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\PeerVerity\Logic\"/>
    </mc:Choice>
  </mc:AlternateContent>
  <xr:revisionPtr revIDLastSave="0" documentId="13_ncr:1_{C5E156F8-9E0A-421C-BC6D-C4822099E5BA}" xr6:coauthVersionLast="47" xr6:coauthVersionMax="47" xr10:uidLastSave="{00000000-0000-0000-0000-000000000000}"/>
  <bookViews>
    <workbookView xWindow="-11700" yWindow="-14970" windowWidth="24855" windowHeight="14445" xr2:uid="{5054DE93-1032-4FFF-98DD-64CE729B50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N23" i="1"/>
  <c r="M23" i="1"/>
  <c r="N22" i="1"/>
  <c r="M22" i="1"/>
  <c r="L23" i="1"/>
  <c r="L22" i="1"/>
  <c r="K23" i="1"/>
  <c r="K22" i="1"/>
  <c r="J24" i="1"/>
  <c r="J25" i="1" s="1"/>
  <c r="J26" i="1" l="1"/>
  <c r="M25" i="1"/>
  <c r="L25" i="1"/>
  <c r="K25" i="1"/>
  <c r="N25" i="1"/>
  <c r="K24" i="1"/>
  <c r="N24" i="1"/>
  <c r="M24" i="1"/>
  <c r="L24" i="1"/>
  <c r="J27" i="1" l="1"/>
  <c r="L26" i="1"/>
  <c r="N26" i="1"/>
  <c r="K26" i="1"/>
  <c r="M26" i="1"/>
  <c r="J28" i="1" l="1"/>
  <c r="N27" i="1"/>
  <c r="K27" i="1"/>
  <c r="M27" i="1"/>
  <c r="L27" i="1"/>
  <c r="J29" i="1" l="1"/>
  <c r="N28" i="1"/>
  <c r="M28" i="1"/>
  <c r="K28" i="1"/>
  <c r="L28" i="1"/>
  <c r="J30" i="1" l="1"/>
  <c r="N29" i="1"/>
  <c r="M29" i="1"/>
  <c r="K29" i="1"/>
  <c r="L29" i="1"/>
  <c r="J31" i="1" l="1"/>
  <c r="N30" i="1"/>
  <c r="M30" i="1"/>
  <c r="K30" i="1"/>
  <c r="L30" i="1"/>
  <c r="J32" i="1" l="1"/>
  <c r="N31" i="1"/>
  <c r="M31" i="1"/>
  <c r="K31" i="1"/>
  <c r="L31" i="1"/>
  <c r="J33" i="1" l="1"/>
  <c r="N32" i="1"/>
  <c r="M32" i="1"/>
  <c r="K32" i="1"/>
  <c r="L32" i="1"/>
  <c r="J34" i="1" l="1"/>
  <c r="M33" i="1"/>
  <c r="K33" i="1"/>
  <c r="L33" i="1"/>
  <c r="N33" i="1"/>
  <c r="J35" i="1" l="1"/>
  <c r="L34" i="1"/>
  <c r="N34" i="1"/>
  <c r="M34" i="1"/>
  <c r="K34" i="1"/>
  <c r="J36" i="1" l="1"/>
  <c r="L35" i="1"/>
  <c r="N35" i="1"/>
  <c r="M35" i="1"/>
  <c r="K35" i="1"/>
  <c r="J37" i="1" l="1"/>
  <c r="N36" i="1"/>
  <c r="M36" i="1"/>
  <c r="K36" i="1"/>
  <c r="L36" i="1"/>
  <c r="J38" i="1" l="1"/>
  <c r="N37" i="1"/>
  <c r="M37" i="1"/>
  <c r="K37" i="1"/>
  <c r="L37" i="1"/>
  <c r="J39" i="1" l="1"/>
  <c r="K38" i="1"/>
  <c r="N38" i="1"/>
  <c r="M38" i="1"/>
  <c r="L38" i="1"/>
  <c r="J40" i="1" l="1"/>
  <c r="K39" i="1"/>
  <c r="L39" i="1"/>
  <c r="N39" i="1"/>
  <c r="M39" i="1"/>
  <c r="J41" i="1" l="1"/>
  <c r="K40" i="1"/>
  <c r="N40" i="1"/>
  <c r="M40" i="1"/>
  <c r="L40" i="1"/>
  <c r="J42" i="1" l="1"/>
  <c r="M41" i="1"/>
  <c r="L41" i="1"/>
  <c r="K41" i="1"/>
  <c r="N41" i="1"/>
  <c r="J43" i="1" l="1"/>
  <c r="L42" i="1"/>
  <c r="N42" i="1"/>
  <c r="K42" i="1"/>
  <c r="M42" i="1"/>
  <c r="J44" i="1" l="1"/>
  <c r="K43" i="1"/>
  <c r="N43" i="1"/>
  <c r="M43" i="1"/>
  <c r="L43" i="1"/>
  <c r="J45" i="1" l="1"/>
  <c r="N44" i="1"/>
  <c r="M44" i="1"/>
  <c r="K44" i="1"/>
  <c r="L44" i="1"/>
  <c r="J46" i="1" l="1"/>
  <c r="N45" i="1"/>
  <c r="M45" i="1"/>
  <c r="K45" i="1"/>
  <c r="L45" i="1"/>
  <c r="J47" i="1" l="1"/>
  <c r="N46" i="1"/>
  <c r="M46" i="1"/>
  <c r="K46" i="1"/>
  <c r="L46" i="1"/>
  <c r="J48" i="1" l="1"/>
  <c r="N47" i="1"/>
  <c r="M47" i="1"/>
  <c r="L47" i="1"/>
  <c r="K47" i="1"/>
  <c r="J49" i="1" l="1"/>
  <c r="N48" i="1"/>
  <c r="M48" i="1"/>
  <c r="K48" i="1"/>
  <c r="L48" i="1"/>
  <c r="J50" i="1" l="1"/>
  <c r="M49" i="1"/>
  <c r="K49" i="1"/>
  <c r="L49" i="1"/>
  <c r="N49" i="1"/>
  <c r="J51" i="1" l="1"/>
  <c r="L50" i="1"/>
  <c r="N50" i="1"/>
  <c r="M50" i="1"/>
  <c r="K50" i="1"/>
  <c r="J52" i="1" l="1"/>
  <c r="L51" i="1"/>
  <c r="N51" i="1"/>
  <c r="M51" i="1"/>
  <c r="K51" i="1"/>
  <c r="J53" i="1" l="1"/>
  <c r="N52" i="1"/>
  <c r="M52" i="1"/>
  <c r="K52" i="1"/>
  <c r="L52" i="1"/>
  <c r="J54" i="1" l="1"/>
  <c r="N53" i="1"/>
  <c r="M53" i="1"/>
  <c r="K53" i="1"/>
  <c r="L53" i="1"/>
  <c r="J55" i="1" l="1"/>
  <c r="K54" i="1"/>
  <c r="N54" i="1"/>
  <c r="M54" i="1"/>
  <c r="L54" i="1"/>
  <c r="J56" i="1" l="1"/>
  <c r="K55" i="1"/>
  <c r="L55" i="1"/>
  <c r="N55" i="1"/>
  <c r="M55" i="1"/>
  <c r="J57" i="1" l="1"/>
  <c r="K56" i="1"/>
  <c r="N56" i="1"/>
  <c r="M56" i="1"/>
  <c r="L56" i="1"/>
  <c r="J58" i="1" l="1"/>
  <c r="M57" i="1"/>
  <c r="L57" i="1"/>
  <c r="K57" i="1"/>
  <c r="N57" i="1"/>
  <c r="J59" i="1" l="1"/>
  <c r="L58" i="1"/>
  <c r="N58" i="1"/>
  <c r="K58" i="1"/>
  <c r="M58" i="1"/>
  <c r="J60" i="1" l="1"/>
  <c r="N59" i="1"/>
  <c r="M59" i="1"/>
  <c r="K59" i="1"/>
  <c r="L59" i="1"/>
  <c r="J61" i="1" l="1"/>
  <c r="N60" i="1"/>
  <c r="M60" i="1"/>
  <c r="K60" i="1"/>
  <c r="L60" i="1"/>
  <c r="J62" i="1" l="1"/>
  <c r="N61" i="1"/>
  <c r="M61" i="1"/>
  <c r="K61" i="1"/>
  <c r="L61" i="1"/>
  <c r="J63" i="1" l="1"/>
  <c r="N62" i="1"/>
  <c r="M62" i="1"/>
  <c r="K62" i="1"/>
  <c r="L62" i="1"/>
  <c r="J64" i="1" l="1"/>
  <c r="N63" i="1"/>
  <c r="M63" i="1"/>
  <c r="K63" i="1"/>
  <c r="L63" i="1"/>
  <c r="J65" i="1" l="1"/>
  <c r="N64" i="1"/>
  <c r="M64" i="1"/>
  <c r="K64" i="1"/>
  <c r="L64" i="1"/>
  <c r="J66" i="1" l="1"/>
  <c r="M65" i="1"/>
  <c r="K65" i="1"/>
  <c r="L65" i="1"/>
  <c r="N65" i="1"/>
  <c r="J67" i="1" l="1"/>
  <c r="L66" i="1"/>
  <c r="N66" i="1"/>
  <c r="M66" i="1"/>
  <c r="K66" i="1"/>
  <c r="J68" i="1" l="1"/>
  <c r="L67" i="1"/>
  <c r="N67" i="1"/>
  <c r="M67" i="1"/>
  <c r="K67" i="1"/>
  <c r="J69" i="1" l="1"/>
  <c r="N68" i="1"/>
  <c r="M68" i="1"/>
  <c r="K68" i="1"/>
  <c r="L68" i="1"/>
  <c r="J70" i="1" l="1"/>
  <c r="N69" i="1"/>
  <c r="M69" i="1"/>
  <c r="L69" i="1"/>
  <c r="K69" i="1"/>
  <c r="J71" i="1" l="1"/>
  <c r="K70" i="1"/>
  <c r="N70" i="1"/>
  <c r="M70" i="1"/>
  <c r="L70" i="1"/>
  <c r="J72" i="1" l="1"/>
  <c r="K71" i="1"/>
  <c r="L71" i="1"/>
  <c r="N71" i="1"/>
  <c r="M71" i="1"/>
  <c r="J73" i="1" l="1"/>
  <c r="K72" i="1"/>
  <c r="N72" i="1"/>
  <c r="M72" i="1"/>
  <c r="L72" i="1"/>
  <c r="J74" i="1" l="1"/>
  <c r="M73" i="1"/>
  <c r="L73" i="1"/>
  <c r="K73" i="1"/>
  <c r="N73" i="1"/>
  <c r="J75" i="1" l="1"/>
  <c r="L74" i="1"/>
  <c r="N74" i="1"/>
  <c r="K74" i="1"/>
  <c r="M74" i="1"/>
  <c r="J76" i="1" l="1"/>
  <c r="N75" i="1"/>
  <c r="K75" i="1"/>
  <c r="M75" i="1"/>
  <c r="L75" i="1"/>
  <c r="J77" i="1" l="1"/>
  <c r="N76" i="1"/>
  <c r="M76" i="1"/>
  <c r="K76" i="1"/>
  <c r="L76" i="1"/>
  <c r="J78" i="1" l="1"/>
  <c r="N77" i="1"/>
  <c r="M77" i="1"/>
  <c r="K77" i="1"/>
  <c r="L77" i="1"/>
  <c r="J79" i="1" l="1"/>
  <c r="N78" i="1"/>
  <c r="M78" i="1"/>
  <c r="K78" i="1"/>
  <c r="L78" i="1"/>
  <c r="J80" i="1" l="1"/>
  <c r="N79" i="1"/>
  <c r="M79" i="1"/>
  <c r="K79" i="1"/>
  <c r="L79" i="1"/>
  <c r="J81" i="1" l="1"/>
  <c r="N80" i="1"/>
  <c r="M80" i="1"/>
  <c r="K80" i="1"/>
  <c r="L80" i="1"/>
  <c r="J82" i="1" l="1"/>
  <c r="M81" i="1"/>
  <c r="K81" i="1"/>
  <c r="L81" i="1"/>
  <c r="N81" i="1"/>
  <c r="J83" i="1" l="1"/>
  <c r="L82" i="1"/>
  <c r="N82" i="1"/>
  <c r="M82" i="1"/>
  <c r="K82" i="1"/>
  <c r="J84" i="1" l="1"/>
  <c r="L83" i="1"/>
  <c r="N83" i="1"/>
  <c r="M83" i="1"/>
  <c r="K83" i="1"/>
  <c r="J85" i="1" l="1"/>
  <c r="N84" i="1"/>
  <c r="M84" i="1"/>
  <c r="L84" i="1"/>
  <c r="K84" i="1"/>
  <c r="J86" i="1" l="1"/>
  <c r="N85" i="1"/>
  <c r="M85" i="1"/>
  <c r="L85" i="1"/>
  <c r="K85" i="1"/>
  <c r="J87" i="1" l="1"/>
  <c r="K86" i="1"/>
  <c r="N86" i="1"/>
  <c r="M86" i="1"/>
  <c r="L86" i="1"/>
  <c r="J88" i="1" l="1"/>
  <c r="K87" i="1"/>
  <c r="L87" i="1"/>
  <c r="N87" i="1"/>
  <c r="M87" i="1"/>
  <c r="J89" i="1" l="1"/>
  <c r="K88" i="1"/>
  <c r="N88" i="1"/>
  <c r="M88" i="1"/>
  <c r="L88" i="1"/>
  <c r="J90" i="1" l="1"/>
  <c r="M89" i="1"/>
  <c r="L89" i="1"/>
  <c r="K89" i="1"/>
  <c r="N89" i="1"/>
  <c r="J91" i="1" l="1"/>
  <c r="L90" i="1"/>
  <c r="N90" i="1"/>
  <c r="M90" i="1"/>
  <c r="K90" i="1"/>
  <c r="J92" i="1" l="1"/>
  <c r="K91" i="1"/>
  <c r="N91" i="1"/>
  <c r="M91" i="1"/>
  <c r="L91" i="1"/>
  <c r="J93" i="1" l="1"/>
  <c r="N92" i="1"/>
  <c r="M92" i="1"/>
  <c r="K92" i="1"/>
  <c r="L92" i="1"/>
  <c r="J94" i="1" l="1"/>
  <c r="N93" i="1"/>
  <c r="M93" i="1"/>
  <c r="K93" i="1"/>
  <c r="L93" i="1"/>
  <c r="J95" i="1" l="1"/>
  <c r="N94" i="1"/>
  <c r="M94" i="1"/>
  <c r="K94" i="1"/>
  <c r="L94" i="1"/>
  <c r="J96" i="1" l="1"/>
  <c r="N95" i="1"/>
  <c r="M95" i="1"/>
  <c r="K95" i="1"/>
  <c r="L95" i="1"/>
  <c r="J97" i="1" l="1"/>
  <c r="N96" i="1"/>
  <c r="M96" i="1"/>
  <c r="K96" i="1"/>
  <c r="L96" i="1"/>
  <c r="J98" i="1" l="1"/>
  <c r="M97" i="1"/>
  <c r="K97" i="1"/>
  <c r="L97" i="1"/>
  <c r="N97" i="1"/>
  <c r="J99" i="1" l="1"/>
  <c r="L98" i="1"/>
  <c r="N98" i="1"/>
  <c r="M98" i="1"/>
  <c r="K98" i="1"/>
  <c r="J100" i="1" l="1"/>
  <c r="L99" i="1"/>
  <c r="N99" i="1"/>
  <c r="M99" i="1"/>
  <c r="K99" i="1"/>
  <c r="J101" i="1" l="1"/>
  <c r="N100" i="1"/>
  <c r="M100" i="1"/>
  <c r="K100" i="1"/>
  <c r="L100" i="1"/>
  <c r="J102" i="1" l="1"/>
  <c r="N101" i="1"/>
  <c r="M101" i="1"/>
  <c r="K101" i="1"/>
  <c r="L101" i="1"/>
  <c r="J103" i="1" l="1"/>
  <c r="K102" i="1"/>
  <c r="N102" i="1"/>
  <c r="M102" i="1"/>
  <c r="L102" i="1"/>
  <c r="J104" i="1" l="1"/>
  <c r="K103" i="1"/>
  <c r="L103" i="1"/>
  <c r="N103" i="1"/>
  <c r="M103" i="1"/>
  <c r="J105" i="1" l="1"/>
  <c r="K104" i="1"/>
  <c r="N104" i="1"/>
  <c r="M104" i="1"/>
  <c r="L104" i="1"/>
  <c r="J106" i="1" l="1"/>
  <c r="M105" i="1"/>
  <c r="L105" i="1"/>
  <c r="K105" i="1"/>
  <c r="N105" i="1"/>
  <c r="J107" i="1" l="1"/>
  <c r="L106" i="1"/>
  <c r="N106" i="1"/>
  <c r="M106" i="1"/>
  <c r="K106" i="1"/>
  <c r="J108" i="1" l="1"/>
  <c r="N107" i="1"/>
  <c r="M107" i="1"/>
  <c r="K107" i="1"/>
  <c r="L107" i="1"/>
  <c r="J109" i="1" l="1"/>
  <c r="N108" i="1"/>
  <c r="M108" i="1"/>
  <c r="K108" i="1"/>
  <c r="L108" i="1"/>
  <c r="J110" i="1" l="1"/>
  <c r="N109" i="1"/>
  <c r="M109" i="1"/>
  <c r="K109" i="1"/>
  <c r="L109" i="1"/>
  <c r="J111" i="1" l="1"/>
  <c r="N110" i="1"/>
  <c r="M110" i="1"/>
  <c r="K110" i="1"/>
  <c r="L110" i="1"/>
  <c r="J112" i="1" l="1"/>
  <c r="N111" i="1"/>
  <c r="M111" i="1"/>
  <c r="K111" i="1"/>
  <c r="L111" i="1"/>
  <c r="J113" i="1" l="1"/>
  <c r="N112" i="1"/>
  <c r="M112" i="1"/>
  <c r="K112" i="1"/>
  <c r="L112" i="1"/>
  <c r="J114" i="1" l="1"/>
  <c r="M113" i="1"/>
  <c r="K113" i="1"/>
  <c r="L113" i="1"/>
  <c r="N113" i="1"/>
  <c r="J115" i="1" l="1"/>
  <c r="L114" i="1"/>
  <c r="N114" i="1"/>
  <c r="M114" i="1"/>
  <c r="K114" i="1"/>
  <c r="J116" i="1" l="1"/>
  <c r="L115" i="1"/>
  <c r="N115" i="1"/>
  <c r="M115" i="1"/>
  <c r="K115" i="1"/>
  <c r="J117" i="1" l="1"/>
  <c r="N116" i="1"/>
  <c r="M116" i="1"/>
  <c r="K116" i="1"/>
  <c r="L116" i="1"/>
  <c r="J118" i="1" l="1"/>
  <c r="N117" i="1"/>
  <c r="M117" i="1"/>
  <c r="K117" i="1"/>
  <c r="L117" i="1"/>
  <c r="J119" i="1" l="1"/>
  <c r="K118" i="1"/>
  <c r="N118" i="1"/>
  <c r="M118" i="1"/>
  <c r="L118" i="1"/>
  <c r="J120" i="1" l="1"/>
  <c r="K119" i="1"/>
  <c r="L119" i="1"/>
  <c r="N119" i="1"/>
  <c r="M119" i="1"/>
  <c r="J121" i="1" l="1"/>
  <c r="K120" i="1"/>
  <c r="N120" i="1"/>
  <c r="M120" i="1"/>
  <c r="L120" i="1"/>
  <c r="J122" i="1" l="1"/>
  <c r="M121" i="1"/>
  <c r="L121" i="1"/>
  <c r="K121" i="1"/>
  <c r="N121" i="1"/>
  <c r="J123" i="1" l="1"/>
  <c r="L122" i="1"/>
  <c r="N122" i="1"/>
  <c r="M122" i="1"/>
  <c r="K122" i="1"/>
  <c r="J124" i="1" l="1"/>
  <c r="N123" i="1"/>
  <c r="K123" i="1"/>
  <c r="M123" i="1"/>
  <c r="L123" i="1"/>
  <c r="J125" i="1" l="1"/>
  <c r="N124" i="1"/>
  <c r="M124" i="1"/>
  <c r="K124" i="1"/>
  <c r="L124" i="1"/>
  <c r="J126" i="1" l="1"/>
  <c r="N125" i="1"/>
  <c r="M125" i="1"/>
  <c r="L125" i="1"/>
  <c r="K125" i="1"/>
  <c r="J127" i="1" l="1"/>
  <c r="N126" i="1"/>
  <c r="M126" i="1"/>
  <c r="K126" i="1"/>
  <c r="L126" i="1"/>
  <c r="J128" i="1" l="1"/>
  <c r="N127" i="1"/>
  <c r="M127" i="1"/>
  <c r="K127" i="1"/>
  <c r="L127" i="1"/>
  <c r="J129" i="1" l="1"/>
  <c r="N128" i="1"/>
  <c r="M128" i="1"/>
  <c r="K128" i="1"/>
  <c r="L128" i="1"/>
  <c r="J130" i="1" l="1"/>
  <c r="M129" i="1"/>
  <c r="K129" i="1"/>
  <c r="L129" i="1"/>
  <c r="N129" i="1"/>
  <c r="J131" i="1" l="1"/>
  <c r="L130" i="1"/>
  <c r="N130" i="1"/>
  <c r="M130" i="1"/>
  <c r="K130" i="1"/>
  <c r="J132" i="1" l="1"/>
  <c r="L131" i="1"/>
  <c r="N131" i="1"/>
  <c r="M131" i="1"/>
  <c r="K131" i="1"/>
  <c r="J133" i="1" l="1"/>
  <c r="N132" i="1"/>
  <c r="M132" i="1"/>
  <c r="K132" i="1"/>
  <c r="L132" i="1"/>
  <c r="J134" i="1" l="1"/>
  <c r="N133" i="1"/>
  <c r="M133" i="1"/>
  <c r="L133" i="1"/>
  <c r="K133" i="1"/>
  <c r="J135" i="1" l="1"/>
  <c r="K134" i="1"/>
  <c r="N134" i="1"/>
  <c r="M134" i="1"/>
  <c r="L134" i="1"/>
  <c r="J136" i="1" l="1"/>
  <c r="K135" i="1"/>
  <c r="L135" i="1"/>
  <c r="N135" i="1"/>
  <c r="M135" i="1"/>
  <c r="J137" i="1" l="1"/>
  <c r="K136" i="1"/>
  <c r="N136" i="1"/>
  <c r="M136" i="1"/>
  <c r="L136" i="1"/>
  <c r="J138" i="1" l="1"/>
  <c r="M137" i="1"/>
  <c r="L137" i="1"/>
  <c r="N137" i="1"/>
  <c r="K137" i="1"/>
  <c r="J139" i="1" l="1"/>
  <c r="L138" i="1"/>
  <c r="N138" i="1"/>
  <c r="M138" i="1"/>
  <c r="K138" i="1"/>
  <c r="J140" i="1" l="1"/>
  <c r="K139" i="1"/>
  <c r="N139" i="1"/>
  <c r="M139" i="1"/>
  <c r="L139" i="1"/>
  <c r="J141" i="1" l="1"/>
  <c r="N140" i="1"/>
  <c r="M140" i="1"/>
  <c r="K140" i="1"/>
  <c r="L140" i="1"/>
  <c r="J142" i="1" l="1"/>
  <c r="N141" i="1"/>
  <c r="M141" i="1"/>
  <c r="K141" i="1"/>
  <c r="L141" i="1"/>
  <c r="J143" i="1" l="1"/>
  <c r="N142" i="1"/>
  <c r="M142" i="1"/>
  <c r="K142" i="1"/>
  <c r="L142" i="1"/>
  <c r="J144" i="1" l="1"/>
  <c r="N143" i="1"/>
  <c r="M143" i="1"/>
  <c r="K143" i="1"/>
  <c r="L143" i="1"/>
  <c r="J145" i="1" l="1"/>
  <c r="N144" i="1"/>
  <c r="M144" i="1"/>
  <c r="K144" i="1"/>
  <c r="L144" i="1"/>
  <c r="J146" i="1" l="1"/>
  <c r="M145" i="1"/>
  <c r="K145" i="1"/>
  <c r="L145" i="1"/>
  <c r="N145" i="1"/>
  <c r="J147" i="1" l="1"/>
  <c r="L146" i="1"/>
  <c r="N146" i="1"/>
  <c r="M146" i="1"/>
  <c r="K146" i="1"/>
  <c r="L147" i="1" l="1"/>
  <c r="J148" i="1"/>
  <c r="N147" i="1"/>
  <c r="M147" i="1"/>
  <c r="K147" i="1"/>
  <c r="M148" i="1" l="1"/>
  <c r="J149" i="1"/>
  <c r="N148" i="1"/>
  <c r="L148" i="1"/>
  <c r="K148" i="1"/>
  <c r="M149" i="1" l="1"/>
  <c r="J150" i="1"/>
  <c r="L149" i="1"/>
  <c r="K149" i="1"/>
  <c r="N149" i="1"/>
  <c r="J151" i="1" l="1"/>
  <c r="K150" i="1"/>
  <c r="L150" i="1"/>
  <c r="N150" i="1"/>
  <c r="M150" i="1"/>
  <c r="J152" i="1" l="1"/>
  <c r="M151" i="1"/>
  <c r="L151" i="1"/>
  <c r="K151" i="1"/>
  <c r="N151" i="1"/>
  <c r="L152" i="1" l="1"/>
  <c r="M152" i="1"/>
  <c r="K152" i="1"/>
  <c r="N152" i="1"/>
  <c r="J153" i="1"/>
  <c r="N153" i="1" l="1"/>
  <c r="M153" i="1"/>
  <c r="L153" i="1"/>
  <c r="K153" i="1"/>
  <c r="J154" i="1"/>
  <c r="N154" i="1" l="1"/>
  <c r="M154" i="1"/>
  <c r="L154" i="1"/>
  <c r="K154" i="1"/>
  <c r="J155" i="1"/>
  <c r="J156" i="1" l="1"/>
  <c r="L155" i="1"/>
  <c r="N155" i="1"/>
  <c r="K155" i="1"/>
  <c r="M155" i="1"/>
  <c r="L156" i="1" l="1"/>
  <c r="J157" i="1"/>
  <c r="K156" i="1"/>
  <c r="M156" i="1"/>
  <c r="N156" i="1"/>
  <c r="N157" i="1" l="1"/>
  <c r="M157" i="1"/>
  <c r="L157" i="1"/>
  <c r="K157" i="1"/>
  <c r="J158" i="1"/>
  <c r="N158" i="1" l="1"/>
  <c r="J159" i="1"/>
  <c r="K158" i="1"/>
  <c r="L158" i="1"/>
  <c r="M158" i="1"/>
  <c r="N159" i="1" l="1"/>
  <c r="L159" i="1"/>
  <c r="J160" i="1"/>
  <c r="K159" i="1"/>
  <c r="M159" i="1"/>
  <c r="N160" i="1" l="1"/>
  <c r="M160" i="1"/>
  <c r="L160" i="1"/>
  <c r="K160" i="1"/>
  <c r="J161" i="1"/>
  <c r="K161" i="1" l="1"/>
  <c r="N161" i="1"/>
  <c r="J162" i="1"/>
  <c r="L161" i="1"/>
  <c r="M161" i="1"/>
  <c r="N162" i="1" l="1"/>
  <c r="M162" i="1"/>
  <c r="L162" i="1"/>
  <c r="J163" i="1"/>
  <c r="K162" i="1"/>
  <c r="N163" i="1" l="1"/>
  <c r="M163" i="1"/>
  <c r="J164" i="1"/>
  <c r="L163" i="1"/>
  <c r="K163" i="1"/>
  <c r="L164" i="1" l="1"/>
  <c r="K164" i="1"/>
  <c r="J165" i="1"/>
  <c r="N164" i="1"/>
  <c r="M164" i="1"/>
  <c r="J166" i="1" l="1"/>
  <c r="N165" i="1"/>
  <c r="M165" i="1"/>
  <c r="K165" i="1"/>
  <c r="L165" i="1"/>
  <c r="N166" i="1" l="1"/>
  <c r="M166" i="1"/>
  <c r="L166" i="1"/>
  <c r="K166" i="1"/>
  <c r="J167" i="1"/>
  <c r="J168" i="1" l="1"/>
  <c r="L167" i="1"/>
  <c r="K167" i="1"/>
  <c r="M167" i="1"/>
  <c r="N167" i="1"/>
  <c r="M168" i="1" l="1"/>
  <c r="J169" i="1"/>
  <c r="N168" i="1"/>
  <c r="K168" i="1"/>
  <c r="L168" i="1"/>
  <c r="N169" i="1" l="1"/>
  <c r="K169" i="1"/>
  <c r="L169" i="1"/>
  <c r="M169" i="1"/>
  <c r="J170" i="1"/>
  <c r="J171" i="1" l="1"/>
  <c r="L170" i="1"/>
  <c r="K170" i="1"/>
  <c r="N170" i="1"/>
  <c r="M170" i="1"/>
  <c r="N171" i="1" l="1"/>
  <c r="K171" i="1"/>
  <c r="J172" i="1"/>
  <c r="M171" i="1"/>
  <c r="L171" i="1"/>
  <c r="N172" i="1" l="1"/>
  <c r="L172" i="1"/>
  <c r="J173" i="1"/>
  <c r="M172" i="1"/>
  <c r="K172" i="1"/>
  <c r="J174" i="1" l="1"/>
  <c r="K173" i="1"/>
  <c r="M173" i="1"/>
  <c r="L173" i="1"/>
  <c r="N173" i="1"/>
  <c r="N174" i="1" l="1"/>
  <c r="M174" i="1"/>
  <c r="L174" i="1"/>
  <c r="J175" i="1"/>
  <c r="K174" i="1"/>
  <c r="N175" i="1" l="1"/>
  <c r="K175" i="1"/>
  <c r="L175" i="1"/>
  <c r="J176" i="1"/>
  <c r="M175" i="1"/>
  <c r="K176" i="1" l="1"/>
  <c r="N176" i="1"/>
  <c r="M176" i="1"/>
  <c r="J177" i="1"/>
  <c r="L176" i="1"/>
  <c r="N177" i="1" l="1"/>
  <c r="L177" i="1"/>
  <c r="M177" i="1"/>
  <c r="J178" i="1"/>
  <c r="K177" i="1"/>
  <c r="J179" i="1" l="1"/>
  <c r="N178" i="1"/>
  <c r="M178" i="1"/>
  <c r="K178" i="1"/>
  <c r="L178" i="1"/>
  <c r="K179" i="1" l="1"/>
  <c r="L179" i="1"/>
  <c r="J180" i="1"/>
  <c r="M179" i="1"/>
  <c r="N179" i="1"/>
  <c r="J181" i="1" l="1"/>
  <c r="L180" i="1"/>
  <c r="N180" i="1"/>
  <c r="M180" i="1"/>
  <c r="K180" i="1"/>
  <c r="K181" i="1" l="1"/>
  <c r="M181" i="1"/>
  <c r="L181" i="1"/>
  <c r="N181" i="1"/>
  <c r="J182" i="1"/>
  <c r="J183" i="1" l="1"/>
  <c r="M182" i="1"/>
  <c r="L182" i="1"/>
  <c r="K182" i="1"/>
  <c r="N182" i="1"/>
  <c r="M183" i="1" l="1"/>
  <c r="K183" i="1"/>
  <c r="J184" i="1"/>
  <c r="N183" i="1"/>
  <c r="L183" i="1"/>
  <c r="M184" i="1" l="1"/>
  <c r="N184" i="1"/>
  <c r="L184" i="1"/>
  <c r="J185" i="1"/>
  <c r="K184" i="1"/>
  <c r="L185" i="1" l="1"/>
  <c r="N185" i="1"/>
  <c r="K185" i="1"/>
  <c r="J186" i="1"/>
  <c r="M185" i="1"/>
  <c r="N186" i="1" l="1"/>
  <c r="J187" i="1"/>
  <c r="L186" i="1"/>
  <c r="M186" i="1"/>
  <c r="K186" i="1"/>
  <c r="N187" i="1" l="1"/>
  <c r="L187" i="1"/>
  <c r="J188" i="1"/>
  <c r="M187" i="1"/>
  <c r="K187" i="1"/>
  <c r="K188" i="1" l="1"/>
  <c r="N188" i="1"/>
  <c r="M188" i="1"/>
  <c r="J189" i="1"/>
  <c r="L188" i="1"/>
  <c r="J190" i="1" l="1"/>
  <c r="N189" i="1"/>
  <c r="L189" i="1"/>
  <c r="K189" i="1"/>
  <c r="M189" i="1"/>
  <c r="J191" i="1" l="1"/>
  <c r="N190" i="1"/>
  <c r="M190" i="1"/>
  <c r="L190" i="1"/>
  <c r="K190" i="1"/>
  <c r="K191" i="1" l="1"/>
  <c r="M191" i="1"/>
  <c r="L191" i="1"/>
  <c r="N191" i="1"/>
  <c r="J192" i="1"/>
  <c r="L192" i="1" l="1"/>
  <c r="J193" i="1"/>
  <c r="K192" i="1"/>
  <c r="N192" i="1"/>
  <c r="M192" i="1"/>
  <c r="J194" i="1" l="1"/>
  <c r="M193" i="1"/>
  <c r="K193" i="1"/>
  <c r="N193" i="1"/>
  <c r="L193" i="1"/>
  <c r="K194" i="1" l="1"/>
  <c r="J195" i="1"/>
  <c r="L194" i="1"/>
  <c r="N194" i="1"/>
  <c r="M194" i="1"/>
  <c r="N195" i="1" l="1"/>
  <c r="L195" i="1"/>
  <c r="J196" i="1"/>
  <c r="K195" i="1"/>
  <c r="M195" i="1"/>
  <c r="J197" i="1" l="1"/>
  <c r="M196" i="1"/>
  <c r="L196" i="1"/>
  <c r="K196" i="1"/>
  <c r="N196" i="1"/>
  <c r="L197" i="1" l="1"/>
  <c r="M197" i="1"/>
  <c r="J198" i="1"/>
  <c r="N197" i="1"/>
  <c r="K197" i="1"/>
  <c r="J199" i="1" l="1"/>
  <c r="M198" i="1"/>
  <c r="K198" i="1"/>
  <c r="N198" i="1"/>
  <c r="L198" i="1"/>
  <c r="J200" i="1" l="1"/>
  <c r="N199" i="1"/>
  <c r="L199" i="1"/>
  <c r="K199" i="1"/>
  <c r="M199" i="1"/>
  <c r="L200" i="1" l="1"/>
  <c r="N200" i="1"/>
  <c r="K200" i="1"/>
  <c r="J201" i="1"/>
  <c r="M200" i="1"/>
  <c r="N201" i="1" l="1"/>
  <c r="J202" i="1"/>
  <c r="K201" i="1"/>
  <c r="L201" i="1"/>
  <c r="M201" i="1"/>
  <c r="J203" i="1" l="1"/>
  <c r="M202" i="1"/>
  <c r="L202" i="1"/>
  <c r="N202" i="1"/>
  <c r="K202" i="1"/>
  <c r="J204" i="1" l="1"/>
  <c r="N203" i="1"/>
  <c r="M203" i="1"/>
  <c r="K203" i="1"/>
  <c r="L203" i="1"/>
  <c r="K204" i="1" l="1"/>
  <c r="J205" i="1"/>
  <c r="M204" i="1"/>
  <c r="L204" i="1"/>
  <c r="N204" i="1"/>
  <c r="J206" i="1" l="1"/>
  <c r="M205" i="1"/>
  <c r="L205" i="1"/>
  <c r="K205" i="1"/>
  <c r="N205" i="1"/>
  <c r="L206" i="1" l="1"/>
  <c r="K206" i="1"/>
  <c r="J207" i="1"/>
  <c r="M206" i="1"/>
  <c r="N206" i="1"/>
  <c r="N207" i="1" l="1"/>
  <c r="L207" i="1"/>
  <c r="M207" i="1"/>
  <c r="K207" i="1"/>
  <c r="J208" i="1"/>
  <c r="M208" i="1" l="1"/>
  <c r="K208" i="1"/>
  <c r="J209" i="1"/>
  <c r="L208" i="1"/>
  <c r="N208" i="1"/>
  <c r="N209" i="1" l="1"/>
  <c r="M209" i="1"/>
  <c r="K209" i="1"/>
  <c r="J210" i="1"/>
  <c r="L209" i="1"/>
  <c r="N210" i="1" l="1"/>
  <c r="J211" i="1"/>
  <c r="K210" i="1"/>
  <c r="L210" i="1"/>
  <c r="M210" i="1"/>
  <c r="J212" i="1" l="1"/>
  <c r="L211" i="1"/>
  <c r="N211" i="1"/>
  <c r="M211" i="1"/>
  <c r="K211" i="1"/>
  <c r="M212" i="1" l="1"/>
  <c r="J213" i="1"/>
  <c r="L212" i="1"/>
  <c r="N212" i="1"/>
  <c r="K212" i="1"/>
  <c r="K213" i="1" l="1"/>
  <c r="N213" i="1"/>
  <c r="J214" i="1"/>
  <c r="L213" i="1"/>
  <c r="M213" i="1"/>
  <c r="M214" i="1" l="1"/>
  <c r="N214" i="1"/>
  <c r="L214" i="1"/>
  <c r="K214" i="1"/>
  <c r="J215" i="1"/>
  <c r="J216" i="1" l="1"/>
  <c r="K215" i="1"/>
  <c r="L215" i="1"/>
  <c r="N215" i="1"/>
  <c r="M215" i="1"/>
  <c r="N216" i="1" l="1"/>
  <c r="J217" i="1"/>
  <c r="L216" i="1"/>
  <c r="K216" i="1"/>
  <c r="M216" i="1"/>
  <c r="K217" i="1" l="1"/>
  <c r="L217" i="1"/>
  <c r="J218" i="1"/>
  <c r="N217" i="1"/>
  <c r="M217" i="1"/>
  <c r="M218" i="1" l="1"/>
  <c r="J219" i="1"/>
  <c r="N218" i="1"/>
  <c r="L218" i="1"/>
  <c r="K218" i="1"/>
  <c r="L219" i="1" l="1"/>
  <c r="J220" i="1"/>
  <c r="N219" i="1"/>
  <c r="M219" i="1"/>
  <c r="K219" i="1"/>
  <c r="N220" i="1" l="1"/>
  <c r="M220" i="1"/>
  <c r="L220" i="1"/>
  <c r="K220" i="1"/>
  <c r="J221" i="1"/>
  <c r="J222" i="1" l="1"/>
  <c r="N221" i="1"/>
  <c r="M221" i="1"/>
  <c r="K221" i="1"/>
  <c r="L221" i="1"/>
  <c r="N222" i="1" l="1"/>
  <c r="L222" i="1"/>
  <c r="M222" i="1"/>
  <c r="K222" i="1"/>
</calcChain>
</file>

<file path=xl/sharedStrings.xml><?xml version="1.0" encoding="utf-8"?>
<sst xmlns="http://schemas.openxmlformats.org/spreadsheetml/2006/main" count="16" uniqueCount="15">
  <si>
    <t>N / StdDev</t>
  </si>
  <si>
    <t>Percent Error</t>
  </si>
  <si>
    <t>Cut-off at 0 and 100</t>
  </si>
  <si>
    <t>No cut-off</t>
  </si>
  <si>
    <r>
      <rPr>
        <sz val="11"/>
        <color rgb="FF0070C0"/>
        <rFont val="Aptos Narrow"/>
        <family val="2"/>
        <scheme val="minor"/>
      </rPr>
      <t>N</t>
    </r>
    <r>
      <rPr>
        <sz val="11"/>
        <color theme="1"/>
        <rFont val="Aptos Narrow"/>
        <family val="2"/>
        <scheme val="minor"/>
      </rPr>
      <t xml:space="preserve"> / </t>
    </r>
    <r>
      <rPr>
        <sz val="11"/>
        <color rgb="FFFF0000"/>
        <rFont val="Aptos Narrow"/>
        <family val="2"/>
        <scheme val="minor"/>
      </rPr>
      <t>StdDev</t>
    </r>
  </si>
  <si>
    <t>x</t>
  </si>
  <si>
    <t>PDF_5</t>
  </si>
  <si>
    <t>PDF_10</t>
  </si>
  <si>
    <t>PDF_20</t>
  </si>
  <si>
    <t>PDF_30</t>
  </si>
  <si>
    <t>Rater</t>
  </si>
  <si>
    <t>True Rating</t>
  </si>
  <si>
    <t>Average</t>
  </si>
  <si>
    <t>Privacy Rating (StdDev = 10)</t>
  </si>
  <si>
    <t>Nominal Mean =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</si>
</sst>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0070C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PDF</a:t>
            </a:r>
            <a:r>
              <a:rPr lang="en-US" baseline="0"/>
              <a:t>s for Mean=80, StdDev=5, 10, 20, 30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Sheet1!$K$21</c:f>
              <c:strCache>
                <c:ptCount val="1"/>
                <c:pt idx="0">
                  <c:v>PDF_5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Sheet1!$J$22:$J$222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Sheet1!$K$22:$K$222</c:f>
              <c:numCache>
                <c:formatCode>General</c:formatCode>
                <c:ptCount val="201"/>
                <c:pt idx="0">
                  <c:v>2.052326145583807E-57</c:v>
                </c:pt>
                <c:pt idx="1">
                  <c:v>4.9351781031311882E-56</c:v>
                </c:pt>
                <c:pt idx="2">
                  <c:v>1.1402169781882576E-54</c:v>
                </c:pt>
                <c:pt idx="3">
                  <c:v>2.5310480932095036E-53</c:v>
                </c:pt>
                <c:pt idx="4">
                  <c:v>5.3981072887765765E-52</c:v>
                </c:pt>
                <c:pt idx="5">
                  <c:v>1.1061419099688832E-50</c:v>
                </c:pt>
                <c:pt idx="6">
                  <c:v>2.1777519106554431E-49</c:v>
                </c:pt>
                <c:pt idx="7">
                  <c:v>4.119402044817862E-48</c:v>
                </c:pt>
                <c:pt idx="8">
                  <c:v>7.4866611597700179E-47</c:v>
                </c:pt>
                <c:pt idx="9">
                  <c:v>1.3072853550637316E-45</c:v>
                </c:pt>
                <c:pt idx="10">
                  <c:v>2.1932131187779426E-44</c:v>
                </c:pt>
                <c:pt idx="11">
                  <c:v>3.5352448205070021E-43</c:v>
                </c:pt>
                <c:pt idx="12">
                  <c:v>5.4750283847106161E-42</c:v>
                </c:pt>
                <c:pt idx="13">
                  <c:v>8.1466953550556908E-41</c:v>
                </c:pt>
                <c:pt idx="14">
                  <c:v>1.1646751199473137E-39</c:v>
                </c:pt>
                <c:pt idx="15">
                  <c:v>1.5997655514013625E-38</c:v>
                </c:pt>
                <c:pt idx="16">
                  <c:v>2.1112327004905475E-37</c:v>
                </c:pt>
                <c:pt idx="17">
                  <c:v>2.6769735985085759E-36</c:v>
                </c:pt>
                <c:pt idx="18">
                  <c:v>3.2612214696792905E-35</c:v>
                </c:pt>
                <c:pt idx="19">
                  <c:v>3.8171982692736328E-34</c:v>
                </c:pt>
                <c:pt idx="20">
                  <c:v>4.2927674713261212E-33</c:v>
                </c:pt>
                <c:pt idx="21">
                  <c:v>4.6382935545122348E-32</c:v>
                </c:pt>
                <c:pt idx="22">
                  <c:v>4.8151222636786023E-31</c:v>
                </c:pt>
                <c:pt idx="23">
                  <c:v>4.8026908000170723E-30</c:v>
                </c:pt>
                <c:pt idx="24">
                  <c:v>4.6024614176963103E-29</c:v>
                </c:pt>
                <c:pt idx="25">
                  <c:v>4.2376385070187066E-28</c:v>
                </c:pt>
                <c:pt idx="26">
                  <c:v>3.748744804683593E-27</c:v>
                </c:pt>
                <c:pt idx="27">
                  <c:v>3.1862222654019333E-26</c:v>
                </c:pt>
                <c:pt idx="28">
                  <c:v>2.6019232398478258E-25</c:v>
                </c:pt>
                <c:pt idx="29">
                  <c:v>2.0414611188612204E-24</c:v>
                </c:pt>
                <c:pt idx="30">
                  <c:v>1.5389197253412842E-23</c:v>
                </c:pt>
                <c:pt idx="31">
                  <c:v>1.1146000045441383E-22</c:v>
                </c:pt>
                <c:pt idx="32">
                  <c:v>7.7562238634939208E-22</c:v>
                </c:pt>
                <c:pt idx="33">
                  <c:v>5.1857294022007419E-21</c:v>
                </c:pt>
                <c:pt idx="34">
                  <c:v>3.3311760647598577E-20</c:v>
                </c:pt>
                <c:pt idx="35">
                  <c:v>2.0559547143337832E-19</c:v>
                </c:pt>
                <c:pt idx="36">
                  <c:v>1.2191516259124836E-18</c:v>
                </c:pt>
                <c:pt idx="37">
                  <c:v>6.9459254971324167E-18</c:v>
                </c:pt>
                <c:pt idx="38">
                  <c:v>3.8021630758159273E-17</c:v>
                </c:pt>
                <c:pt idx="39">
                  <c:v>1.999675749699436E-16</c:v>
                </c:pt>
                <c:pt idx="40">
                  <c:v>1.0104542167073785E-15</c:v>
                </c:pt>
                <c:pt idx="41">
                  <c:v>4.9057105713928646E-15</c:v>
                </c:pt>
                <c:pt idx="42">
                  <c:v>2.2883129803602738E-14</c:v>
                </c:pt>
                <c:pt idx="43">
                  <c:v>1.0255507273593326E-13</c:v>
                </c:pt>
                <c:pt idx="44">
                  <c:v>4.4159799262742782E-13</c:v>
                </c:pt>
                <c:pt idx="45">
                  <c:v>1.8269440816729187E-12</c:v>
                </c:pt>
                <c:pt idx="46">
                  <c:v>7.2619230035836012E-12</c:v>
                </c:pt>
                <c:pt idx="47">
                  <c:v>2.7733599883306343E-11</c:v>
                </c:pt>
                <c:pt idx="48">
                  <c:v>1.0176280563290078E-10</c:v>
                </c:pt>
                <c:pt idx="49">
                  <c:v>3.5875678159281587E-10</c:v>
                </c:pt>
                <c:pt idx="50">
                  <c:v>1.2151765699646572E-9</c:v>
                </c:pt>
                <c:pt idx="51">
                  <c:v>3.9546392812489344E-9</c:v>
                </c:pt>
                <c:pt idx="52">
                  <c:v>1.2365241000331714E-8</c:v>
                </c:pt>
                <c:pt idx="53">
                  <c:v>3.7147236891105796E-8</c:v>
                </c:pt>
                <c:pt idx="54">
                  <c:v>1.0722070689395228E-7</c:v>
                </c:pt>
                <c:pt idx="55">
                  <c:v>2.9734390294685955E-7</c:v>
                </c:pt>
                <c:pt idx="56">
                  <c:v>7.922598182064151E-7</c:v>
                </c:pt>
                <c:pt idx="57">
                  <c:v>2.0281704130973521E-6</c:v>
                </c:pt>
                <c:pt idx="58">
                  <c:v>4.9884942580107064E-6</c:v>
                </c:pt>
                <c:pt idx="59">
                  <c:v>1.1788613551307972E-5</c:v>
                </c:pt>
                <c:pt idx="60">
                  <c:v>2.6766045152977071E-5</c:v>
                </c:pt>
                <c:pt idx="61">
                  <c:v>5.8389385158292053E-5</c:v>
                </c:pt>
                <c:pt idx="62">
                  <c:v>1.2238038602275437E-4</c:v>
                </c:pt>
                <c:pt idx="63">
                  <c:v>2.4644383369460396E-4</c:v>
                </c:pt>
                <c:pt idx="64">
                  <c:v>4.768176402929681E-4</c:v>
                </c:pt>
                <c:pt idx="65">
                  <c:v>8.8636968238760153E-4</c:v>
                </c:pt>
                <c:pt idx="66">
                  <c:v>1.5830903165959939E-3</c:v>
                </c:pt>
                <c:pt idx="67">
                  <c:v>2.7165938467371225E-3</c:v>
                </c:pt>
                <c:pt idx="68">
                  <c:v>4.4789060589685804E-3</c:v>
                </c:pt>
                <c:pt idx="69">
                  <c:v>7.0949185692462842E-3</c:v>
                </c:pt>
                <c:pt idx="70">
                  <c:v>1.0798193302637612E-2</c:v>
                </c:pt>
                <c:pt idx="71">
                  <c:v>1.5790031660178828E-2</c:v>
                </c:pt>
                <c:pt idx="72">
                  <c:v>2.2184166935891109E-2</c:v>
                </c:pt>
                <c:pt idx="73">
                  <c:v>2.9945493127148972E-2</c:v>
                </c:pt>
                <c:pt idx="74">
                  <c:v>3.8837210996642592E-2</c:v>
                </c:pt>
                <c:pt idx="75">
                  <c:v>4.8394144903828672E-2</c:v>
                </c:pt>
                <c:pt idx="76">
                  <c:v>5.7938310552296549E-2</c:v>
                </c:pt>
                <c:pt idx="77">
                  <c:v>6.6644920578359926E-2</c:v>
                </c:pt>
                <c:pt idx="78">
                  <c:v>7.3654028060664664E-2</c:v>
                </c:pt>
                <c:pt idx="79">
                  <c:v>7.8208538795091181E-2</c:v>
                </c:pt>
                <c:pt idx="80">
                  <c:v>7.9788456080286549E-2</c:v>
                </c:pt>
                <c:pt idx="81">
                  <c:v>7.8208538795091181E-2</c:v>
                </c:pt>
                <c:pt idx="82">
                  <c:v>7.3654028060664664E-2</c:v>
                </c:pt>
                <c:pt idx="83">
                  <c:v>6.6644920578359926E-2</c:v>
                </c:pt>
                <c:pt idx="84">
                  <c:v>5.7938310552296549E-2</c:v>
                </c:pt>
                <c:pt idx="85">
                  <c:v>4.8394144903828672E-2</c:v>
                </c:pt>
                <c:pt idx="86">
                  <c:v>3.8837210996642592E-2</c:v>
                </c:pt>
                <c:pt idx="87">
                  <c:v>2.9945493127148972E-2</c:v>
                </c:pt>
                <c:pt idx="88">
                  <c:v>2.2184166935891109E-2</c:v>
                </c:pt>
                <c:pt idx="89">
                  <c:v>1.5790031660178828E-2</c:v>
                </c:pt>
                <c:pt idx="90">
                  <c:v>1.0798193302637612E-2</c:v>
                </c:pt>
                <c:pt idx="91">
                  <c:v>7.0949185692462842E-3</c:v>
                </c:pt>
                <c:pt idx="92">
                  <c:v>4.4789060589685804E-3</c:v>
                </c:pt>
                <c:pt idx="93">
                  <c:v>2.7165938467371225E-3</c:v>
                </c:pt>
                <c:pt idx="94">
                  <c:v>1.5830903165959939E-3</c:v>
                </c:pt>
                <c:pt idx="95">
                  <c:v>8.8636968238760153E-4</c:v>
                </c:pt>
                <c:pt idx="96">
                  <c:v>4.768176402929681E-4</c:v>
                </c:pt>
                <c:pt idx="97">
                  <c:v>2.4644383369460396E-4</c:v>
                </c:pt>
                <c:pt idx="98">
                  <c:v>1.2238038602275437E-4</c:v>
                </c:pt>
                <c:pt idx="99">
                  <c:v>5.8389385158292053E-5</c:v>
                </c:pt>
                <c:pt idx="100">
                  <c:v>2.6766045152977071E-5</c:v>
                </c:pt>
                <c:pt idx="101">
                  <c:v>1.1788613551307972E-5</c:v>
                </c:pt>
                <c:pt idx="102">
                  <c:v>4.9884942580107064E-6</c:v>
                </c:pt>
                <c:pt idx="103">
                  <c:v>2.0281704130973521E-6</c:v>
                </c:pt>
                <c:pt idx="104">
                  <c:v>7.922598182064151E-7</c:v>
                </c:pt>
                <c:pt idx="105">
                  <c:v>2.9734390294685955E-7</c:v>
                </c:pt>
                <c:pt idx="106">
                  <c:v>1.0722070689395228E-7</c:v>
                </c:pt>
                <c:pt idx="107">
                  <c:v>3.7147236891105796E-8</c:v>
                </c:pt>
                <c:pt idx="108">
                  <c:v>1.2365241000331714E-8</c:v>
                </c:pt>
                <c:pt idx="109">
                  <c:v>3.9546392812489344E-9</c:v>
                </c:pt>
                <c:pt idx="110">
                  <c:v>1.2151765699646572E-9</c:v>
                </c:pt>
                <c:pt idx="111">
                  <c:v>3.5875678159281587E-10</c:v>
                </c:pt>
                <c:pt idx="112">
                  <c:v>1.0176280563290078E-10</c:v>
                </c:pt>
                <c:pt idx="113">
                  <c:v>2.7733599883306343E-11</c:v>
                </c:pt>
                <c:pt idx="114">
                  <c:v>7.2619230035836012E-12</c:v>
                </c:pt>
                <c:pt idx="115">
                  <c:v>1.8269440816729187E-12</c:v>
                </c:pt>
                <c:pt idx="116">
                  <c:v>4.4159799262742782E-13</c:v>
                </c:pt>
                <c:pt idx="117">
                  <c:v>1.0255507273593326E-13</c:v>
                </c:pt>
                <c:pt idx="118">
                  <c:v>2.2883129803602738E-14</c:v>
                </c:pt>
                <c:pt idx="119">
                  <c:v>4.9057105713928646E-15</c:v>
                </c:pt>
                <c:pt idx="120">
                  <c:v>1.0104542167073785E-15</c:v>
                </c:pt>
                <c:pt idx="121">
                  <c:v>1.999675749699436E-16</c:v>
                </c:pt>
                <c:pt idx="122">
                  <c:v>3.8021630758159273E-17</c:v>
                </c:pt>
                <c:pt idx="123">
                  <c:v>6.9459254971324167E-18</c:v>
                </c:pt>
                <c:pt idx="124">
                  <c:v>1.2191516259124836E-18</c:v>
                </c:pt>
                <c:pt idx="125">
                  <c:v>2.0559547143337832E-19</c:v>
                </c:pt>
                <c:pt idx="126">
                  <c:v>3.3311760647598577E-20</c:v>
                </c:pt>
                <c:pt idx="127">
                  <c:v>5.1857294022007419E-21</c:v>
                </c:pt>
                <c:pt idx="128">
                  <c:v>7.7562238634939208E-22</c:v>
                </c:pt>
                <c:pt idx="129">
                  <c:v>1.1146000045441383E-22</c:v>
                </c:pt>
                <c:pt idx="130">
                  <c:v>1.5389197253412842E-23</c:v>
                </c:pt>
                <c:pt idx="131">
                  <c:v>2.0414611188612204E-24</c:v>
                </c:pt>
                <c:pt idx="132">
                  <c:v>2.6019232398478258E-25</c:v>
                </c:pt>
                <c:pt idx="133">
                  <c:v>3.1862222654019333E-26</c:v>
                </c:pt>
                <c:pt idx="134">
                  <c:v>3.748744804683593E-27</c:v>
                </c:pt>
                <c:pt idx="135">
                  <c:v>4.2376385070187066E-28</c:v>
                </c:pt>
                <c:pt idx="136">
                  <c:v>4.6024614176963103E-29</c:v>
                </c:pt>
                <c:pt idx="137">
                  <c:v>4.8026908000170723E-30</c:v>
                </c:pt>
                <c:pt idx="138">
                  <c:v>4.8151222636786023E-31</c:v>
                </c:pt>
                <c:pt idx="139">
                  <c:v>4.6382935545122348E-32</c:v>
                </c:pt>
                <c:pt idx="140">
                  <c:v>4.2927674713261212E-33</c:v>
                </c:pt>
                <c:pt idx="141">
                  <c:v>3.8171982692736328E-34</c:v>
                </c:pt>
                <c:pt idx="142">
                  <c:v>3.2612214696792905E-35</c:v>
                </c:pt>
                <c:pt idx="143">
                  <c:v>2.6769735985085759E-36</c:v>
                </c:pt>
                <c:pt idx="144">
                  <c:v>2.1112327004905475E-37</c:v>
                </c:pt>
                <c:pt idx="145">
                  <c:v>1.5997655514013625E-38</c:v>
                </c:pt>
                <c:pt idx="146">
                  <c:v>1.1646751199473137E-39</c:v>
                </c:pt>
                <c:pt idx="147">
                  <c:v>8.1466953550556908E-41</c:v>
                </c:pt>
                <c:pt idx="148">
                  <c:v>5.4750283847106161E-42</c:v>
                </c:pt>
                <c:pt idx="149">
                  <c:v>3.5352448205070021E-43</c:v>
                </c:pt>
                <c:pt idx="150">
                  <c:v>2.1932131187779426E-44</c:v>
                </c:pt>
                <c:pt idx="151">
                  <c:v>1.3072853550637316E-45</c:v>
                </c:pt>
                <c:pt idx="152">
                  <c:v>7.4866611597700179E-47</c:v>
                </c:pt>
                <c:pt idx="153">
                  <c:v>4.119402044817862E-48</c:v>
                </c:pt>
                <c:pt idx="154">
                  <c:v>2.1777519106554431E-49</c:v>
                </c:pt>
                <c:pt idx="155">
                  <c:v>1.1061419099688832E-50</c:v>
                </c:pt>
                <c:pt idx="156">
                  <c:v>5.3981072887765765E-52</c:v>
                </c:pt>
                <c:pt idx="157">
                  <c:v>2.5310480932095036E-53</c:v>
                </c:pt>
                <c:pt idx="158">
                  <c:v>1.1402169781882576E-54</c:v>
                </c:pt>
                <c:pt idx="159">
                  <c:v>4.9351781031311882E-56</c:v>
                </c:pt>
                <c:pt idx="160">
                  <c:v>2.052326145583807E-57</c:v>
                </c:pt>
                <c:pt idx="161">
                  <c:v>8.2000810716664381E-59</c:v>
                </c:pt>
                <c:pt idx="162">
                  <c:v>3.14787975955329E-60</c:v>
                </c:pt>
                <c:pt idx="163">
                  <c:v>1.161037761305745E-61</c:v>
                </c:pt>
                <c:pt idx="164">
                  <c:v>4.1143646060572245E-63</c:v>
                </c:pt>
                <c:pt idx="165">
                  <c:v>1.4008364268637165E-64</c:v>
                </c:pt>
                <c:pt idx="166">
                  <c:v>4.5824770473988882E-66</c:v>
                </c:pt>
                <c:pt idx="167">
                  <c:v>1.4402616305438232E-67</c:v>
                </c:pt>
                <c:pt idx="168">
                  <c:v>4.3492132685982986E-69</c:v>
                </c:pt>
                <c:pt idx="169">
                  <c:v>1.2618514711207478E-70</c:v>
                </c:pt>
                <c:pt idx="170">
                  <c:v>3.5174990851902079E-72</c:v>
                </c:pt>
                <c:pt idx="171">
                  <c:v>9.4208040061802338E-74</c:v>
                </c:pt>
                <c:pt idx="172">
                  <c:v>2.4242095898157641E-75</c:v>
                </c:pt>
                <c:pt idx="173">
                  <c:v>5.9935009963457913E-77</c:v>
                </c:pt>
                <c:pt idx="174">
                  <c:v>1.423702407847759E-78</c:v>
                </c:pt>
                <c:pt idx="175">
                  <c:v>3.2492720735472156E-80</c:v>
                </c:pt>
                <c:pt idx="176">
                  <c:v>7.1249391080028439E-82</c:v>
                </c:pt>
                <c:pt idx="177">
                  <c:v>1.5010821372910536E-83</c:v>
                </c:pt>
                <c:pt idx="178">
                  <c:v>3.0384771695922393E-85</c:v>
                </c:pt>
                <c:pt idx="179">
                  <c:v>5.9092956493182455E-87</c:v>
                </c:pt>
                <c:pt idx="180">
                  <c:v>1.1041896724319528E-88</c:v>
                </c:pt>
                <c:pt idx="181">
                  <c:v>1.9823478475732356E-90</c:v>
                </c:pt>
                <c:pt idx="182">
                  <c:v>3.4193555916056193E-92</c:v>
                </c:pt>
                <c:pt idx="183">
                  <c:v>5.6667870302874327E-94</c:v>
                </c:pt>
                <c:pt idx="184">
                  <c:v>9.0231408390960839E-96</c:v>
                </c:pt>
                <c:pt idx="185">
                  <c:v>1.3804058840254442E-97</c:v>
                </c:pt>
                <c:pt idx="186">
                  <c:v>2.0290095361764698E-99</c:v>
                </c:pt>
                <c:pt idx="187">
                  <c:v>2.8654286262991689E-101</c:v>
                </c:pt>
                <c:pt idx="188">
                  <c:v>3.8879737411187477E-103</c:v>
                </c:pt>
                <c:pt idx="189">
                  <c:v>5.0685679330321145E-105</c:v>
                </c:pt>
                <c:pt idx="190">
                  <c:v>6.3485631056505244E-107</c:v>
                </c:pt>
                <c:pt idx="191">
                  <c:v>7.6400083087626739E-109</c:v>
                </c:pt>
                <c:pt idx="192">
                  <c:v>8.8336551585193934E-111</c:v>
                </c:pt>
                <c:pt idx="193">
                  <c:v>9.8133044576012625E-113</c:v>
                </c:pt>
                <c:pt idx="194">
                  <c:v>1.0474138810947788E-114</c:v>
                </c:pt>
                <c:pt idx="195">
                  <c:v>1.0741120730041183E-116</c:v>
                </c:pt>
                <c:pt idx="196">
                  <c:v>1.0583007202168608E-118</c:v>
                </c:pt>
                <c:pt idx="197">
                  <c:v>1.0018363977636191E-120</c:v>
                </c:pt>
                <c:pt idx="198">
                  <c:v>9.1119796482244528E-123</c:v>
                </c:pt>
                <c:pt idx="199">
                  <c:v>7.9626366195066137E-125</c:v>
                </c:pt>
                <c:pt idx="200">
                  <c:v>6.685428883588916E-127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CC-4254-9B8B-9F824CB454AF}"/>
            </c:ext>
          </c:extLst>
        </c:ser>
        <c:ser>
          <c:idx val="1"/>
          <c:order val="1"/>
          <c:tx>
            <c:strRef>
              <c:f>Sheet1!$L$21</c:f>
              <c:strCache>
                <c:ptCount val="1"/>
                <c:pt idx="0">
                  <c:v>PDF_10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Sheet1!$J$22:$J$222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Sheet1!$L$22:$L$222</c:f>
              <c:numCache>
                <c:formatCode>General</c:formatCode>
                <c:ptCount val="201"/>
                <c:pt idx="0">
                  <c:v>5.0522710835368925E-16</c:v>
                </c:pt>
                <c:pt idx="1">
                  <c:v>1.1187956214351817E-15</c:v>
                </c:pt>
                <c:pt idx="2">
                  <c:v>2.4528552856964323E-15</c:v>
                </c:pt>
                <c:pt idx="3">
                  <c:v>5.3241483722529432E-15</c:v>
                </c:pt>
                <c:pt idx="4">
                  <c:v>1.1441564901801369E-14</c:v>
                </c:pt>
                <c:pt idx="5">
                  <c:v>2.4343205330290098E-14</c:v>
                </c:pt>
                <c:pt idx="6">
                  <c:v>5.1277536367966629E-14</c:v>
                </c:pt>
                <c:pt idx="7">
                  <c:v>1.069383787154164E-13</c:v>
                </c:pt>
                <c:pt idx="8">
                  <c:v>2.2079899631371391E-13</c:v>
                </c:pt>
                <c:pt idx="9">
                  <c:v>4.513543677205518E-13</c:v>
                </c:pt>
                <c:pt idx="10">
                  <c:v>9.1347204083645936E-13</c:v>
                </c:pt>
                <c:pt idx="11">
                  <c:v>1.8303322170155717E-12</c:v>
                </c:pt>
                <c:pt idx="12">
                  <c:v>3.6309615017918006E-12</c:v>
                </c:pt>
                <c:pt idx="13">
                  <c:v>7.1313281239960764E-12</c:v>
                </c:pt>
                <c:pt idx="14">
                  <c:v>1.3866799941653171E-11</c:v>
                </c:pt>
                <c:pt idx="15">
                  <c:v>2.6695566147628519E-11</c:v>
                </c:pt>
                <c:pt idx="16">
                  <c:v>5.0881402816450391E-11</c:v>
                </c:pt>
                <c:pt idx="17">
                  <c:v>9.6014333703123347E-11</c:v>
                </c:pt>
                <c:pt idx="18">
                  <c:v>1.7937839079640794E-10</c:v>
                </c:pt>
                <c:pt idx="19">
                  <c:v>3.3178842435473048E-10</c:v>
                </c:pt>
                <c:pt idx="20">
                  <c:v>6.0758828498232861E-10</c:v>
                </c:pt>
                <c:pt idx="21">
                  <c:v>1.1015763624682308E-9</c:v>
                </c:pt>
                <c:pt idx="22">
                  <c:v>1.9773196406244672E-9</c:v>
                </c:pt>
                <c:pt idx="23">
                  <c:v>3.5139550948204335E-9</c:v>
                </c:pt>
                <c:pt idx="24">
                  <c:v>6.1826205001658568E-9</c:v>
                </c:pt>
                <c:pt idx="25">
                  <c:v>1.0769760042543275E-8</c:v>
                </c:pt>
                <c:pt idx="26">
                  <c:v>1.8573618445552898E-8</c:v>
                </c:pt>
                <c:pt idx="27">
                  <c:v>3.1713492167159761E-8</c:v>
                </c:pt>
                <c:pt idx="28">
                  <c:v>5.3610353446976141E-8</c:v>
                </c:pt>
                <c:pt idx="29">
                  <c:v>8.9724351623833366E-8</c:v>
                </c:pt>
                <c:pt idx="30">
                  <c:v>1.4867195147342977E-7</c:v>
                </c:pt>
                <c:pt idx="31">
                  <c:v>2.438960745893352E-7</c:v>
                </c:pt>
                <c:pt idx="32">
                  <c:v>3.9612990910320755E-7</c:v>
                </c:pt>
                <c:pt idx="33">
                  <c:v>6.3698251788670893E-7</c:v>
                </c:pt>
                <c:pt idx="34">
                  <c:v>1.014085206548676E-6</c:v>
                </c:pt>
                <c:pt idx="35">
                  <c:v>1.5983741106905478E-6</c:v>
                </c:pt>
                <c:pt idx="36">
                  <c:v>2.4942471290053532E-6</c:v>
                </c:pt>
                <c:pt idx="37">
                  <c:v>3.8535196742087128E-6</c:v>
                </c:pt>
                <c:pt idx="38">
                  <c:v>5.8943067756539858E-6</c:v>
                </c:pt>
                <c:pt idx="39">
                  <c:v>8.9261657177132918E-6</c:v>
                </c:pt>
                <c:pt idx="40">
                  <c:v>1.3383022576488536E-5</c:v>
                </c:pt>
                <c:pt idx="41">
                  <c:v>1.9865547139277272E-5</c:v>
                </c:pt>
                <c:pt idx="42">
                  <c:v>2.9194692579146026E-5</c:v>
                </c:pt>
                <c:pt idx="43">
                  <c:v>4.2478027055075142E-5</c:v>
                </c:pt>
                <c:pt idx="44">
                  <c:v>6.1190193011377187E-5</c:v>
                </c:pt>
                <c:pt idx="45">
                  <c:v>8.726826950457601E-5</c:v>
                </c:pt>
                <c:pt idx="46">
                  <c:v>1.2322191684730198E-4</c:v>
                </c:pt>
                <c:pt idx="47">
                  <c:v>1.722568939053681E-4</c:v>
                </c:pt>
                <c:pt idx="48">
                  <c:v>2.3840882014648405E-4</c:v>
                </c:pt>
                <c:pt idx="49">
                  <c:v>3.2668190561999186E-4</c:v>
                </c:pt>
                <c:pt idx="50">
                  <c:v>4.4318484119380076E-4</c:v>
                </c:pt>
                <c:pt idx="51">
                  <c:v>5.9525324197758534E-4</c:v>
                </c:pt>
                <c:pt idx="52">
                  <c:v>7.9154515829799694E-4</c:v>
                </c:pt>
                <c:pt idx="53">
                  <c:v>1.0420934814422591E-3</c:v>
                </c:pt>
                <c:pt idx="54">
                  <c:v>1.3582969233685612E-3</c:v>
                </c:pt>
                <c:pt idx="55">
                  <c:v>1.752830049356854E-3</c:v>
                </c:pt>
                <c:pt idx="56">
                  <c:v>2.2394530294842902E-3</c:v>
                </c:pt>
                <c:pt idx="57">
                  <c:v>2.8327037741601186E-3</c:v>
                </c:pt>
                <c:pt idx="58">
                  <c:v>3.5474592846231421E-3</c:v>
                </c:pt>
                <c:pt idx="59">
                  <c:v>4.3983595980427196E-3</c:v>
                </c:pt>
                <c:pt idx="60">
                  <c:v>5.3990966513188061E-3</c:v>
                </c:pt>
                <c:pt idx="61">
                  <c:v>6.5615814774676604E-3</c:v>
                </c:pt>
                <c:pt idx="62">
                  <c:v>7.8950158300894139E-3</c:v>
                </c:pt>
                <c:pt idx="63">
                  <c:v>9.4049077376886937E-3</c:v>
                </c:pt>
                <c:pt idx="64">
                  <c:v>1.1092083467945555E-2</c:v>
                </c:pt>
                <c:pt idx="65">
                  <c:v>1.2951759566589173E-2</c:v>
                </c:pt>
                <c:pt idx="66">
                  <c:v>1.4972746563574486E-2</c:v>
                </c:pt>
                <c:pt idx="67">
                  <c:v>1.7136859204780735E-2</c:v>
                </c:pt>
                <c:pt idx="68">
                  <c:v>1.9418605498321296E-2</c:v>
                </c:pt>
                <c:pt idx="69">
                  <c:v>2.1785217703255054E-2</c:v>
                </c:pt>
                <c:pt idx="70">
                  <c:v>2.4197072451914336E-2</c:v>
                </c:pt>
                <c:pt idx="71">
                  <c:v>2.6608524989875482E-2</c:v>
                </c:pt>
                <c:pt idx="72">
                  <c:v>2.8969155276148274E-2</c:v>
                </c:pt>
                <c:pt idx="73">
                  <c:v>3.1225393336676129E-2</c:v>
                </c:pt>
                <c:pt idx="74">
                  <c:v>3.3322460289179963E-2</c:v>
                </c:pt>
                <c:pt idx="75">
                  <c:v>3.5206532676429952E-2</c:v>
                </c:pt>
                <c:pt idx="76">
                  <c:v>3.6827014030332332E-2</c:v>
                </c:pt>
                <c:pt idx="77">
                  <c:v>3.8138781546052408E-2</c:v>
                </c:pt>
                <c:pt idx="78">
                  <c:v>3.9104269397545591E-2</c:v>
                </c:pt>
                <c:pt idx="79">
                  <c:v>3.9695254747701178E-2</c:v>
                </c:pt>
                <c:pt idx="80">
                  <c:v>3.9894228040143274E-2</c:v>
                </c:pt>
                <c:pt idx="81">
                  <c:v>3.9695254747701178E-2</c:v>
                </c:pt>
                <c:pt idx="82">
                  <c:v>3.9104269397545591E-2</c:v>
                </c:pt>
                <c:pt idx="83">
                  <c:v>3.8138781546052408E-2</c:v>
                </c:pt>
                <c:pt idx="84">
                  <c:v>3.6827014030332332E-2</c:v>
                </c:pt>
                <c:pt idx="85">
                  <c:v>3.5206532676429952E-2</c:v>
                </c:pt>
                <c:pt idx="86">
                  <c:v>3.3322460289179963E-2</c:v>
                </c:pt>
                <c:pt idx="87">
                  <c:v>3.1225393336676129E-2</c:v>
                </c:pt>
                <c:pt idx="88">
                  <c:v>2.8969155276148274E-2</c:v>
                </c:pt>
                <c:pt idx="89">
                  <c:v>2.6608524989875482E-2</c:v>
                </c:pt>
                <c:pt idx="90">
                  <c:v>2.4197072451914336E-2</c:v>
                </c:pt>
                <c:pt idx="91">
                  <c:v>2.1785217703255054E-2</c:v>
                </c:pt>
                <c:pt idx="92">
                  <c:v>1.9418605498321296E-2</c:v>
                </c:pt>
                <c:pt idx="93">
                  <c:v>1.7136859204780735E-2</c:v>
                </c:pt>
                <c:pt idx="94">
                  <c:v>1.4972746563574486E-2</c:v>
                </c:pt>
                <c:pt idx="95">
                  <c:v>1.2951759566589173E-2</c:v>
                </c:pt>
                <c:pt idx="96">
                  <c:v>1.1092083467945555E-2</c:v>
                </c:pt>
                <c:pt idx="97">
                  <c:v>9.4049077376886937E-3</c:v>
                </c:pt>
                <c:pt idx="98">
                  <c:v>7.8950158300894139E-3</c:v>
                </c:pt>
                <c:pt idx="99">
                  <c:v>6.5615814774676604E-3</c:v>
                </c:pt>
                <c:pt idx="100">
                  <c:v>5.3990966513188061E-3</c:v>
                </c:pt>
                <c:pt idx="101">
                  <c:v>4.3983595980427196E-3</c:v>
                </c:pt>
                <c:pt idx="102">
                  <c:v>3.5474592846231421E-3</c:v>
                </c:pt>
                <c:pt idx="103">
                  <c:v>2.8327037741601186E-3</c:v>
                </c:pt>
                <c:pt idx="104">
                  <c:v>2.2394530294842902E-3</c:v>
                </c:pt>
                <c:pt idx="105">
                  <c:v>1.752830049356854E-3</c:v>
                </c:pt>
                <c:pt idx="106">
                  <c:v>1.3582969233685612E-3</c:v>
                </c:pt>
                <c:pt idx="107">
                  <c:v>1.0420934814422591E-3</c:v>
                </c:pt>
                <c:pt idx="108">
                  <c:v>7.9154515829799694E-4</c:v>
                </c:pt>
                <c:pt idx="109">
                  <c:v>5.9525324197758534E-4</c:v>
                </c:pt>
                <c:pt idx="110">
                  <c:v>4.4318484119380076E-4</c:v>
                </c:pt>
                <c:pt idx="111">
                  <c:v>3.2668190561999186E-4</c:v>
                </c:pt>
                <c:pt idx="112">
                  <c:v>2.3840882014648405E-4</c:v>
                </c:pt>
                <c:pt idx="113">
                  <c:v>1.722568939053681E-4</c:v>
                </c:pt>
                <c:pt idx="114">
                  <c:v>1.2322191684730198E-4</c:v>
                </c:pt>
                <c:pt idx="115">
                  <c:v>8.726826950457601E-5</c:v>
                </c:pt>
                <c:pt idx="116">
                  <c:v>6.1190193011377187E-5</c:v>
                </c:pt>
                <c:pt idx="117">
                  <c:v>4.2478027055075142E-5</c:v>
                </c:pt>
                <c:pt idx="118">
                  <c:v>2.9194692579146026E-5</c:v>
                </c:pt>
                <c:pt idx="119">
                  <c:v>1.9865547139277272E-5</c:v>
                </c:pt>
                <c:pt idx="120">
                  <c:v>1.3383022576488536E-5</c:v>
                </c:pt>
                <c:pt idx="121">
                  <c:v>8.9261657177132918E-6</c:v>
                </c:pt>
                <c:pt idx="122">
                  <c:v>5.8943067756539858E-6</c:v>
                </c:pt>
                <c:pt idx="123">
                  <c:v>3.8535196742087128E-6</c:v>
                </c:pt>
                <c:pt idx="124">
                  <c:v>2.4942471290053532E-6</c:v>
                </c:pt>
                <c:pt idx="125">
                  <c:v>1.5983741106905478E-6</c:v>
                </c:pt>
                <c:pt idx="126">
                  <c:v>1.014085206548676E-6</c:v>
                </c:pt>
                <c:pt idx="127">
                  <c:v>6.3698251788670893E-7</c:v>
                </c:pt>
                <c:pt idx="128">
                  <c:v>3.9612990910320755E-7</c:v>
                </c:pt>
                <c:pt idx="129">
                  <c:v>2.438960745893352E-7</c:v>
                </c:pt>
                <c:pt idx="130">
                  <c:v>1.4867195147342977E-7</c:v>
                </c:pt>
                <c:pt idx="131">
                  <c:v>8.9724351623833366E-8</c:v>
                </c:pt>
                <c:pt idx="132">
                  <c:v>5.3610353446976141E-8</c:v>
                </c:pt>
                <c:pt idx="133">
                  <c:v>3.1713492167159761E-8</c:v>
                </c:pt>
                <c:pt idx="134">
                  <c:v>1.8573618445552898E-8</c:v>
                </c:pt>
                <c:pt idx="135">
                  <c:v>1.0769760042543275E-8</c:v>
                </c:pt>
                <c:pt idx="136">
                  <c:v>6.1826205001658568E-9</c:v>
                </c:pt>
                <c:pt idx="137">
                  <c:v>3.5139550948204335E-9</c:v>
                </c:pt>
                <c:pt idx="138">
                  <c:v>1.9773196406244672E-9</c:v>
                </c:pt>
                <c:pt idx="139">
                  <c:v>1.1015763624682308E-9</c:v>
                </c:pt>
                <c:pt idx="140">
                  <c:v>6.0758828498232861E-10</c:v>
                </c:pt>
                <c:pt idx="141">
                  <c:v>3.3178842435473048E-10</c:v>
                </c:pt>
                <c:pt idx="142">
                  <c:v>1.7937839079640794E-10</c:v>
                </c:pt>
                <c:pt idx="143">
                  <c:v>9.6014333703123347E-11</c:v>
                </c:pt>
                <c:pt idx="144">
                  <c:v>5.0881402816450391E-11</c:v>
                </c:pt>
                <c:pt idx="145">
                  <c:v>2.6695566147628519E-11</c:v>
                </c:pt>
                <c:pt idx="146">
                  <c:v>1.3866799941653171E-11</c:v>
                </c:pt>
                <c:pt idx="147">
                  <c:v>7.1313281239960764E-12</c:v>
                </c:pt>
                <c:pt idx="148">
                  <c:v>3.6309615017918006E-12</c:v>
                </c:pt>
                <c:pt idx="149">
                  <c:v>1.8303322170155717E-12</c:v>
                </c:pt>
                <c:pt idx="150">
                  <c:v>9.1347204083645936E-13</c:v>
                </c:pt>
                <c:pt idx="151">
                  <c:v>4.513543677205518E-13</c:v>
                </c:pt>
                <c:pt idx="152">
                  <c:v>2.2079899631371391E-13</c:v>
                </c:pt>
                <c:pt idx="153">
                  <c:v>1.069383787154164E-13</c:v>
                </c:pt>
                <c:pt idx="154">
                  <c:v>5.1277536367966629E-14</c:v>
                </c:pt>
                <c:pt idx="155">
                  <c:v>2.4343205330290098E-14</c:v>
                </c:pt>
                <c:pt idx="156">
                  <c:v>1.1441564901801369E-14</c:v>
                </c:pt>
                <c:pt idx="157">
                  <c:v>5.3241483722529432E-15</c:v>
                </c:pt>
                <c:pt idx="158">
                  <c:v>2.4528552856964323E-15</c:v>
                </c:pt>
                <c:pt idx="159">
                  <c:v>1.1187956214351817E-15</c:v>
                </c:pt>
                <c:pt idx="160">
                  <c:v>5.0522710835368925E-16</c:v>
                </c:pt>
                <c:pt idx="161">
                  <c:v>2.2588094031543033E-16</c:v>
                </c:pt>
                <c:pt idx="162">
                  <c:v>9.9983787484971801E-17</c:v>
                </c:pt>
                <c:pt idx="163">
                  <c:v>4.3816394355093266E-17</c:v>
                </c:pt>
                <c:pt idx="164">
                  <c:v>1.9010815379079636E-17</c:v>
                </c:pt>
                <c:pt idx="165">
                  <c:v>8.1662356316695511E-18</c:v>
                </c:pt>
                <c:pt idx="166">
                  <c:v>3.4729627485662083E-18</c:v>
                </c:pt>
                <c:pt idx="167">
                  <c:v>1.4622963575006582E-18</c:v>
                </c:pt>
                <c:pt idx="168">
                  <c:v>6.095758129562418E-19</c:v>
                </c:pt>
                <c:pt idx="169">
                  <c:v>2.5158057769514047E-19</c:v>
                </c:pt>
                <c:pt idx="170">
                  <c:v>1.0279773571668916E-19</c:v>
                </c:pt>
                <c:pt idx="171">
                  <c:v>4.1585989791151602E-20</c:v>
                </c:pt>
                <c:pt idx="172">
                  <c:v>1.6655880323799289E-20</c:v>
                </c:pt>
                <c:pt idx="173">
                  <c:v>6.6045798607393086E-21</c:v>
                </c:pt>
                <c:pt idx="174">
                  <c:v>2.5928647011003709E-21</c:v>
                </c:pt>
                <c:pt idx="175">
                  <c:v>1.0077935394300009E-21</c:v>
                </c:pt>
                <c:pt idx="176">
                  <c:v>3.8781119317469604E-22</c:v>
                </c:pt>
                <c:pt idx="177">
                  <c:v>1.4774954927042647E-22</c:v>
                </c:pt>
                <c:pt idx="178">
                  <c:v>5.5730000227206917E-23</c:v>
                </c:pt>
                <c:pt idx="179">
                  <c:v>2.0811768202028245E-23</c:v>
                </c:pt>
                <c:pt idx="180">
                  <c:v>7.6945986267064208E-24</c:v>
                </c:pt>
                <c:pt idx="181">
                  <c:v>2.8165665442762424E-24</c:v>
                </c:pt>
                <c:pt idx="182">
                  <c:v>1.0207305594306102E-24</c:v>
                </c:pt>
                <c:pt idx="183">
                  <c:v>3.6623451685553784E-25</c:v>
                </c:pt>
                <c:pt idx="184">
                  <c:v>1.3009616199239129E-25</c:v>
                </c:pt>
                <c:pt idx="185">
                  <c:v>4.575375590520805E-26</c:v>
                </c:pt>
                <c:pt idx="186">
                  <c:v>1.5931111327009667E-26</c:v>
                </c:pt>
                <c:pt idx="187">
                  <c:v>5.4918978318178564E-27</c:v>
                </c:pt>
                <c:pt idx="188">
                  <c:v>1.8743724023417965E-27</c:v>
                </c:pt>
                <c:pt idx="189">
                  <c:v>6.3335378218306056E-28</c:v>
                </c:pt>
                <c:pt idx="190">
                  <c:v>2.1188192535093533E-28</c:v>
                </c:pt>
                <c:pt idx="191">
                  <c:v>7.0177599426613078E-29</c:v>
                </c:pt>
                <c:pt idx="192">
                  <c:v>2.3012307088481552E-29</c:v>
                </c:pt>
                <c:pt idx="193">
                  <c:v>7.4710022758834716E-30</c:v>
                </c:pt>
                <c:pt idx="194">
                  <c:v>2.4013454000085361E-30</c:v>
                </c:pt>
                <c:pt idx="195">
                  <c:v>7.6416554115872037E-31</c:v>
                </c:pt>
                <c:pt idx="196">
                  <c:v>2.4075611318393012E-31</c:v>
                </c:pt>
                <c:pt idx="197">
                  <c:v>7.5097287724965279E-32</c:v>
                </c:pt>
                <c:pt idx="198">
                  <c:v>2.3191467772561174E-32</c:v>
                </c:pt>
                <c:pt idx="199">
                  <c:v>7.0907026684280599E-33</c:v>
                </c:pt>
                <c:pt idx="200">
                  <c:v>2.1463837356630606E-33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2CC-4254-9B8B-9F824CB454AF}"/>
            </c:ext>
          </c:extLst>
        </c:ser>
        <c:ser>
          <c:idx val="2"/>
          <c:order val="2"/>
          <c:tx>
            <c:strRef>
              <c:f>Sheet1!$M$21</c:f>
              <c:strCache>
                <c:ptCount val="1"/>
                <c:pt idx="0">
                  <c:v>PDF_20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Sheet1!$J$22:$J$222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Sheet1!$M$22:$M$222</c:f>
              <c:numCache>
                <c:formatCode>General</c:formatCode>
                <c:ptCount val="201"/>
                <c:pt idx="0">
                  <c:v>6.6915112882442679E-6</c:v>
                </c:pt>
                <c:pt idx="1">
                  <c:v>8.1628204383121001E-6</c:v>
                </c:pt>
                <c:pt idx="2">
                  <c:v>9.9327735696386359E-6</c:v>
                </c:pt>
                <c:pt idx="3">
                  <c:v>1.2056329011299661E-5</c:v>
                </c:pt>
                <c:pt idx="4">
                  <c:v>1.4597346289573013E-5</c:v>
                </c:pt>
                <c:pt idx="5">
                  <c:v>1.7629784118372273E-5</c:v>
                </c:pt>
                <c:pt idx="6">
                  <c:v>2.1239013527537571E-5</c:v>
                </c:pt>
                <c:pt idx="7">
                  <c:v>2.5523248717209279E-5</c:v>
                </c:pt>
                <c:pt idx="8">
                  <c:v>3.0595096505688594E-5</c:v>
                </c:pt>
                <c:pt idx="9">
                  <c:v>3.6583223141515545E-5</c:v>
                </c:pt>
                <c:pt idx="10">
                  <c:v>4.3634134752288005E-5</c:v>
                </c:pt>
                <c:pt idx="11">
                  <c:v>5.1914064783070521E-5</c:v>
                </c:pt>
                <c:pt idx="12">
                  <c:v>6.1610958423650991E-5</c:v>
                </c:pt>
                <c:pt idx="13">
                  <c:v>7.2936540233337294E-5</c:v>
                </c:pt>
                <c:pt idx="14">
                  <c:v>8.6128446952684051E-5</c:v>
                </c:pt>
                <c:pt idx="15">
                  <c:v>1.0145240286498842E-4</c:v>
                </c:pt>
                <c:pt idx="16">
                  <c:v>1.1920441007324202E-4</c:v>
                </c:pt>
                <c:pt idx="17">
                  <c:v>1.3971292074397234E-4</c:v>
                </c:pt>
                <c:pt idx="18">
                  <c:v>1.6334095280999593E-4</c:v>
                </c:pt>
                <c:pt idx="19">
                  <c:v>1.9048810491109053E-4</c:v>
                </c:pt>
                <c:pt idx="20">
                  <c:v>2.2159242059690038E-4</c:v>
                </c:pt>
                <c:pt idx="21">
                  <c:v>2.5713204615269698E-4</c:v>
                </c:pt>
                <c:pt idx="22">
                  <c:v>2.9762662098879267E-4</c:v>
                </c:pt>
                <c:pt idx="23">
                  <c:v>3.4363833453069856E-4</c:v>
                </c:pt>
                <c:pt idx="24">
                  <c:v>3.9577257914899847E-4</c:v>
                </c:pt>
                <c:pt idx="25">
                  <c:v>4.5467812507955259E-4</c:v>
                </c:pt>
                <c:pt idx="26">
                  <c:v>5.2104674072112956E-4</c:v>
                </c:pt>
                <c:pt idx="27">
                  <c:v>5.9561218038025894E-4</c:v>
                </c:pt>
                <c:pt idx="28">
                  <c:v>6.7914846168428062E-4</c:v>
                </c:pt>
                <c:pt idx="29">
                  <c:v>7.7246735671975876E-4</c:v>
                </c:pt>
                <c:pt idx="30">
                  <c:v>8.7641502467842702E-4</c:v>
                </c:pt>
                <c:pt idx="31">
                  <c:v>9.918677195897656E-4</c:v>
                </c:pt>
                <c:pt idx="32">
                  <c:v>1.1197265147421451E-3</c:v>
                </c:pt>
                <c:pt idx="33">
                  <c:v>1.2609109957597191E-3</c:v>
                </c:pt>
                <c:pt idx="34">
                  <c:v>1.4163518870800593E-3</c:v>
                </c:pt>
                <c:pt idx="35">
                  <c:v>1.5869825917833708E-3</c:v>
                </c:pt>
                <c:pt idx="36">
                  <c:v>1.773729642311571E-3</c:v>
                </c:pt>
                <c:pt idx="37">
                  <c:v>1.9775020794685111E-3</c:v>
                </c:pt>
                <c:pt idx="38">
                  <c:v>2.1991797990213598E-3</c:v>
                </c:pt>
                <c:pt idx="39">
                  <c:v>2.439600928959138E-3</c:v>
                </c:pt>
                <c:pt idx="40">
                  <c:v>2.6995483256594031E-3</c:v>
                </c:pt>
                <c:pt idx="41">
                  <c:v>2.9797353034408036E-3</c:v>
                </c:pt>
                <c:pt idx="42">
                  <c:v>3.2807907387338302E-3</c:v>
                </c:pt>
                <c:pt idx="43">
                  <c:v>3.6032437168108996E-3</c:v>
                </c:pt>
                <c:pt idx="44">
                  <c:v>3.9475079150447069E-3</c:v>
                </c:pt>
                <c:pt idx="45">
                  <c:v>4.3138659413255757E-3</c:v>
                </c:pt>
                <c:pt idx="46">
                  <c:v>4.7024538688443468E-3</c:v>
                </c:pt>
                <c:pt idx="47">
                  <c:v>5.1132462281989017E-3</c:v>
                </c:pt>
                <c:pt idx="48">
                  <c:v>5.5460417339727773E-3</c:v>
                </c:pt>
                <c:pt idx="49">
                  <c:v>6.0004500348492789E-3</c:v>
                </c:pt>
                <c:pt idx="50">
                  <c:v>6.4758797832945867E-3</c:v>
                </c:pt>
                <c:pt idx="51">
                  <c:v>6.9715283222680146E-3</c:v>
                </c:pt>
                <c:pt idx="52">
                  <c:v>7.486373281787243E-3</c:v>
                </c:pt>
                <c:pt idx="53">
                  <c:v>8.0191663670959798E-3</c:v>
                </c:pt>
                <c:pt idx="54">
                  <c:v>8.5684296023903674E-3</c:v>
                </c:pt>
                <c:pt idx="55">
                  <c:v>9.132454269451095E-3</c:v>
                </c:pt>
                <c:pt idx="56">
                  <c:v>9.709302749160648E-3</c:v>
                </c:pt>
                <c:pt idx="57">
                  <c:v>1.0296813435998739E-2</c:v>
                </c:pt>
                <c:pt idx="58">
                  <c:v>1.0892608851627527E-2</c:v>
                </c:pt>
                <c:pt idx="59">
                  <c:v>1.1494107034211651E-2</c:v>
                </c:pt>
                <c:pt idx="60">
                  <c:v>1.2098536225957168E-2</c:v>
                </c:pt>
                <c:pt idx="61">
                  <c:v>1.270295282345945E-2</c:v>
                </c:pt>
                <c:pt idx="62">
                  <c:v>1.3304262494937741E-2</c:v>
                </c:pt>
                <c:pt idx="63">
                  <c:v>1.3899244306549824E-2</c:v>
                </c:pt>
                <c:pt idx="64">
                  <c:v>1.4484577638074137E-2</c:v>
                </c:pt>
                <c:pt idx="65">
                  <c:v>1.505687160774022E-2</c:v>
                </c:pt>
                <c:pt idx="66">
                  <c:v>1.5612696668338064E-2</c:v>
                </c:pt>
                <c:pt idx="67">
                  <c:v>1.6148617983395716E-2</c:v>
                </c:pt>
                <c:pt idx="68">
                  <c:v>1.6661230144589981E-2</c:v>
                </c:pt>
                <c:pt idx="69">
                  <c:v>1.7147192750969195E-2</c:v>
                </c:pt>
                <c:pt idx="70">
                  <c:v>1.7603266338214976E-2</c:v>
                </c:pt>
                <c:pt idx="71">
                  <c:v>1.80263481230824E-2</c:v>
                </c:pt>
                <c:pt idx="72">
                  <c:v>1.8413507015166166E-2</c:v>
                </c:pt>
                <c:pt idx="73">
                  <c:v>1.8762017345846895E-2</c:v>
                </c:pt>
                <c:pt idx="74">
                  <c:v>1.9069390773026204E-2</c:v>
                </c:pt>
                <c:pt idx="75">
                  <c:v>1.933340584014246E-2</c:v>
                </c:pt>
                <c:pt idx="76">
                  <c:v>1.9552134698772795E-2</c:v>
                </c:pt>
                <c:pt idx="77">
                  <c:v>1.9723966545394447E-2</c:v>
                </c:pt>
                <c:pt idx="78">
                  <c:v>1.9847627373850589E-2</c:v>
                </c:pt>
                <c:pt idx="79">
                  <c:v>1.9922195704738202E-2</c:v>
                </c:pt>
                <c:pt idx="80">
                  <c:v>1.9947114020071637E-2</c:v>
                </c:pt>
                <c:pt idx="81">
                  <c:v>1.9922195704738202E-2</c:v>
                </c:pt>
                <c:pt idx="82">
                  <c:v>1.9847627373850589E-2</c:v>
                </c:pt>
                <c:pt idx="83">
                  <c:v>1.9723966545394447E-2</c:v>
                </c:pt>
                <c:pt idx="84">
                  <c:v>1.9552134698772795E-2</c:v>
                </c:pt>
                <c:pt idx="85">
                  <c:v>1.933340584014246E-2</c:v>
                </c:pt>
                <c:pt idx="86">
                  <c:v>1.9069390773026204E-2</c:v>
                </c:pt>
                <c:pt idx="87">
                  <c:v>1.8762017345846895E-2</c:v>
                </c:pt>
                <c:pt idx="88">
                  <c:v>1.8413507015166166E-2</c:v>
                </c:pt>
                <c:pt idx="89">
                  <c:v>1.80263481230824E-2</c:v>
                </c:pt>
                <c:pt idx="90">
                  <c:v>1.7603266338214976E-2</c:v>
                </c:pt>
                <c:pt idx="91">
                  <c:v>1.7147192750969195E-2</c:v>
                </c:pt>
                <c:pt idx="92">
                  <c:v>1.6661230144589981E-2</c:v>
                </c:pt>
                <c:pt idx="93">
                  <c:v>1.6148617983395716E-2</c:v>
                </c:pt>
                <c:pt idx="94">
                  <c:v>1.5612696668338064E-2</c:v>
                </c:pt>
                <c:pt idx="95">
                  <c:v>1.505687160774022E-2</c:v>
                </c:pt>
                <c:pt idx="96">
                  <c:v>1.4484577638074137E-2</c:v>
                </c:pt>
                <c:pt idx="97">
                  <c:v>1.3899244306549824E-2</c:v>
                </c:pt>
                <c:pt idx="98">
                  <c:v>1.3304262494937741E-2</c:v>
                </c:pt>
                <c:pt idx="99">
                  <c:v>1.270295282345945E-2</c:v>
                </c:pt>
                <c:pt idx="100">
                  <c:v>1.2098536225957168E-2</c:v>
                </c:pt>
                <c:pt idx="101">
                  <c:v>1.1494107034211651E-2</c:v>
                </c:pt>
                <c:pt idx="102">
                  <c:v>1.0892608851627527E-2</c:v>
                </c:pt>
                <c:pt idx="103">
                  <c:v>1.0296813435998739E-2</c:v>
                </c:pt>
                <c:pt idx="104">
                  <c:v>9.709302749160648E-3</c:v>
                </c:pt>
                <c:pt idx="105">
                  <c:v>9.132454269451095E-3</c:v>
                </c:pt>
                <c:pt idx="106">
                  <c:v>8.5684296023903674E-3</c:v>
                </c:pt>
                <c:pt idx="107">
                  <c:v>8.0191663670959798E-3</c:v>
                </c:pt>
                <c:pt idx="108">
                  <c:v>7.486373281787243E-3</c:v>
                </c:pt>
                <c:pt idx="109">
                  <c:v>6.9715283222680146E-3</c:v>
                </c:pt>
                <c:pt idx="110">
                  <c:v>6.4758797832945867E-3</c:v>
                </c:pt>
                <c:pt idx="111">
                  <c:v>6.0004500348492789E-3</c:v>
                </c:pt>
                <c:pt idx="112">
                  <c:v>5.5460417339727773E-3</c:v>
                </c:pt>
                <c:pt idx="113">
                  <c:v>5.1132462281989017E-3</c:v>
                </c:pt>
                <c:pt idx="114">
                  <c:v>4.7024538688443468E-3</c:v>
                </c:pt>
                <c:pt idx="115">
                  <c:v>4.3138659413255757E-3</c:v>
                </c:pt>
                <c:pt idx="116">
                  <c:v>3.9475079150447069E-3</c:v>
                </c:pt>
                <c:pt idx="117">
                  <c:v>3.6032437168108996E-3</c:v>
                </c:pt>
                <c:pt idx="118">
                  <c:v>3.2807907387338302E-3</c:v>
                </c:pt>
                <c:pt idx="119">
                  <c:v>2.9797353034408036E-3</c:v>
                </c:pt>
                <c:pt idx="120">
                  <c:v>2.6995483256594031E-3</c:v>
                </c:pt>
                <c:pt idx="121">
                  <c:v>2.439600928959138E-3</c:v>
                </c:pt>
                <c:pt idx="122">
                  <c:v>2.1991797990213598E-3</c:v>
                </c:pt>
                <c:pt idx="123">
                  <c:v>1.9775020794685111E-3</c:v>
                </c:pt>
                <c:pt idx="124">
                  <c:v>1.773729642311571E-3</c:v>
                </c:pt>
                <c:pt idx="125">
                  <c:v>1.5869825917833708E-3</c:v>
                </c:pt>
                <c:pt idx="126">
                  <c:v>1.4163518870800593E-3</c:v>
                </c:pt>
                <c:pt idx="127">
                  <c:v>1.2609109957597191E-3</c:v>
                </c:pt>
                <c:pt idx="128">
                  <c:v>1.1197265147421451E-3</c:v>
                </c:pt>
                <c:pt idx="129">
                  <c:v>9.918677195897656E-4</c:v>
                </c:pt>
                <c:pt idx="130">
                  <c:v>8.7641502467842702E-4</c:v>
                </c:pt>
                <c:pt idx="131">
                  <c:v>7.7246735671975876E-4</c:v>
                </c:pt>
                <c:pt idx="132">
                  <c:v>6.7914846168428062E-4</c:v>
                </c:pt>
                <c:pt idx="133">
                  <c:v>5.9561218038025894E-4</c:v>
                </c:pt>
                <c:pt idx="134">
                  <c:v>5.2104674072112956E-4</c:v>
                </c:pt>
                <c:pt idx="135">
                  <c:v>4.5467812507955259E-4</c:v>
                </c:pt>
                <c:pt idx="136">
                  <c:v>3.9577257914899847E-4</c:v>
                </c:pt>
                <c:pt idx="137">
                  <c:v>3.4363833453069856E-4</c:v>
                </c:pt>
                <c:pt idx="138">
                  <c:v>2.9762662098879267E-4</c:v>
                </c:pt>
                <c:pt idx="139">
                  <c:v>2.5713204615269698E-4</c:v>
                </c:pt>
                <c:pt idx="140">
                  <c:v>2.2159242059690038E-4</c:v>
                </c:pt>
                <c:pt idx="141">
                  <c:v>1.9048810491109053E-4</c:v>
                </c:pt>
                <c:pt idx="142">
                  <c:v>1.6334095280999593E-4</c:v>
                </c:pt>
                <c:pt idx="143">
                  <c:v>1.3971292074397234E-4</c:v>
                </c:pt>
                <c:pt idx="144">
                  <c:v>1.1920441007324202E-4</c:v>
                </c:pt>
                <c:pt idx="145">
                  <c:v>1.0145240286498842E-4</c:v>
                </c:pt>
                <c:pt idx="146">
                  <c:v>8.6128446952684051E-5</c:v>
                </c:pt>
                <c:pt idx="147">
                  <c:v>7.2936540233337294E-5</c:v>
                </c:pt>
                <c:pt idx="148">
                  <c:v>6.1610958423650991E-5</c:v>
                </c:pt>
                <c:pt idx="149">
                  <c:v>5.1914064783070521E-5</c:v>
                </c:pt>
                <c:pt idx="150">
                  <c:v>4.3634134752288005E-5</c:v>
                </c:pt>
                <c:pt idx="151">
                  <c:v>3.6583223141515545E-5</c:v>
                </c:pt>
                <c:pt idx="152">
                  <c:v>3.0595096505688594E-5</c:v>
                </c:pt>
                <c:pt idx="153">
                  <c:v>2.5523248717209279E-5</c:v>
                </c:pt>
                <c:pt idx="154">
                  <c:v>2.1239013527537571E-5</c:v>
                </c:pt>
                <c:pt idx="155">
                  <c:v>1.7629784118372273E-5</c:v>
                </c:pt>
                <c:pt idx="156">
                  <c:v>1.4597346289573013E-5</c:v>
                </c:pt>
                <c:pt idx="157">
                  <c:v>1.2056329011299661E-5</c:v>
                </c:pt>
                <c:pt idx="158">
                  <c:v>9.9327735696386359E-6</c:v>
                </c:pt>
                <c:pt idx="159">
                  <c:v>8.1628204383121001E-6</c:v>
                </c:pt>
                <c:pt idx="160">
                  <c:v>6.6915112882442679E-6</c:v>
                </c:pt>
                <c:pt idx="161">
                  <c:v>5.4717021719900273E-6</c:v>
                </c:pt>
                <c:pt idx="162">
                  <c:v>4.4630828588566459E-6</c:v>
                </c:pt>
                <c:pt idx="163">
                  <c:v>3.6312965151126169E-6</c:v>
                </c:pt>
                <c:pt idx="164">
                  <c:v>2.9471533878269929E-6</c:v>
                </c:pt>
                <c:pt idx="165">
                  <c:v>2.3859318270602476E-6</c:v>
                </c:pt>
                <c:pt idx="166">
                  <c:v>1.9267598371043564E-6</c:v>
                </c:pt>
                <c:pt idx="167">
                  <c:v>1.5520703528925133E-6</c:v>
                </c:pt>
                <c:pt idx="168">
                  <c:v>1.2471235645026766E-6</c:v>
                </c:pt>
                <c:pt idx="169">
                  <c:v>9.9958983534613938E-7</c:v>
                </c:pt>
                <c:pt idx="170">
                  <c:v>7.9918705534527388E-7</c:v>
                </c:pt>
                <c:pt idx="171">
                  <c:v>6.3736661909167328E-7</c:v>
                </c:pt>
                <c:pt idx="172">
                  <c:v>5.0704260327433802E-7</c:v>
                </c:pt>
                <c:pt idx="173">
                  <c:v>4.0235912282461474E-7</c:v>
                </c:pt>
                <c:pt idx="174">
                  <c:v>3.1849125894335446E-7</c:v>
                </c:pt>
                <c:pt idx="175">
                  <c:v>2.514753644296223E-7</c:v>
                </c:pt>
                <c:pt idx="176">
                  <c:v>1.9806495455160378E-7</c:v>
                </c:pt>
                <c:pt idx="177">
                  <c:v>1.5560877895744723E-7</c:v>
                </c:pt>
                <c:pt idx="178">
                  <c:v>1.219480372946676E-7</c:v>
                </c:pt>
                <c:pt idx="179">
                  <c:v>9.5330045156140543E-8</c:v>
                </c:pt>
                <c:pt idx="180">
                  <c:v>7.4335975736714887E-8</c:v>
                </c:pt>
                <c:pt idx="181">
                  <c:v>5.7820595178989165E-8</c:v>
                </c:pt>
                <c:pt idx="182">
                  <c:v>4.4862175811916683E-8</c:v>
                </c:pt>
                <c:pt idx="183">
                  <c:v>3.4721011769276696E-8</c:v>
                </c:pt>
                <c:pt idx="184">
                  <c:v>2.6805176723488071E-8</c:v>
                </c:pt>
                <c:pt idx="185">
                  <c:v>2.0642354943149992E-8</c:v>
                </c:pt>
                <c:pt idx="186">
                  <c:v>1.585674608357988E-8</c:v>
                </c:pt>
                <c:pt idx="187">
                  <c:v>1.2150192705402675E-8</c:v>
                </c:pt>
                <c:pt idx="188">
                  <c:v>9.286809222776449E-9</c:v>
                </c:pt>
                <c:pt idx="189">
                  <c:v>7.0805035650805882E-9</c:v>
                </c:pt>
                <c:pt idx="190">
                  <c:v>5.3848800212716374E-9</c:v>
                </c:pt>
                <c:pt idx="191">
                  <c:v>4.0850951892716102E-9</c:v>
                </c:pt>
                <c:pt idx="192">
                  <c:v>3.0913102500829284E-9</c:v>
                </c:pt>
                <c:pt idx="193">
                  <c:v>2.3334433987971284E-9</c:v>
                </c:pt>
                <c:pt idx="194">
                  <c:v>1.7569775474102167E-9</c:v>
                </c:pt>
                <c:pt idx="195">
                  <c:v>1.3196216017852867E-9</c:v>
                </c:pt>
                <c:pt idx="196">
                  <c:v>9.8865982031223359E-10</c:v>
                </c:pt>
                <c:pt idx="197">
                  <c:v>7.3885397932400271E-10</c:v>
                </c:pt>
                <c:pt idx="198">
                  <c:v>5.507881812341154E-10</c:v>
                </c:pt>
                <c:pt idx="199">
                  <c:v>4.0956692017395866E-10</c:v>
                </c:pt>
                <c:pt idx="200">
                  <c:v>3.037941424911643E-10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2CC-4254-9B8B-9F824CB454AF}"/>
            </c:ext>
          </c:extLst>
        </c:ser>
        <c:ser>
          <c:idx val="3"/>
          <c:order val="3"/>
          <c:tx>
            <c:strRef>
              <c:f>Sheet1!$N$21</c:f>
              <c:strCache>
                <c:ptCount val="1"/>
                <c:pt idx="0">
                  <c:v>PDF_30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Sheet1!$J$22:$J$222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Sheet1!$N$22:$N$222</c:f>
              <c:numCache>
                <c:formatCode>General</c:formatCode>
                <c:ptCount val="201"/>
                <c:pt idx="0">
                  <c:v>3.7986620079324805E-4</c:v>
                </c:pt>
                <c:pt idx="1">
                  <c:v>4.1494767206680687E-4</c:v>
                </c:pt>
                <c:pt idx="2">
                  <c:v>4.5276564112285375E-4</c:v>
                </c:pt>
                <c:pt idx="3">
                  <c:v>4.9348168918754291E-4</c:v>
                </c:pt>
                <c:pt idx="4">
                  <c:v>5.3726193712163304E-4</c:v>
                </c:pt>
                <c:pt idx="5">
                  <c:v>5.8427668311895138E-4</c:v>
                </c:pt>
                <c:pt idx="6">
                  <c:v>6.3469998385500871E-4</c:v>
                </c:pt>
                <c:pt idx="7">
                  <c:v>6.887091769826073E-4</c:v>
                </c:pt>
                <c:pt idx="8">
                  <c:v>7.4648434316142999E-4</c:v>
                </c:pt>
                <c:pt idx="9">
                  <c:v>8.0820770614091193E-4</c:v>
                </c:pt>
                <c:pt idx="10">
                  <c:v>8.7406296979031619E-4</c:v>
                </c:pt>
                <c:pt idx="11">
                  <c:v>9.4423459138670617E-4</c:v>
                </c:pt>
                <c:pt idx="12">
                  <c:v>1.0189069909295164E-3</c:v>
                </c:pt>
                <c:pt idx="13">
                  <c:v>1.0982636967484763E-3</c:v>
                </c:pt>
                <c:pt idx="14">
                  <c:v>1.182486428207714E-3</c:v>
                </c:pt>
                <c:pt idx="15">
                  <c:v>1.2717541168805993E-3</c:v>
                </c:pt>
                <c:pt idx="16">
                  <c:v>1.366241868174073E-3</c:v>
                </c:pt>
                <c:pt idx="17">
                  <c:v>1.4661198660142398E-3</c:v>
                </c:pt>
                <c:pt idx="18">
                  <c:v>1.5715522238623856E-3</c:v>
                </c:pt>
                <c:pt idx="19">
                  <c:v>1.6826957860075896E-3</c:v>
                </c:pt>
                <c:pt idx="20">
                  <c:v>1.7996988837729354E-3</c:v>
                </c:pt>
                <c:pt idx="21">
                  <c:v>1.9227000519710942E-3</c:v>
                </c:pt>
                <c:pt idx="22">
                  <c:v>2.0518267116449093E-3</c:v>
                </c:pt>
                <c:pt idx="23">
                  <c:v>2.1871938258225532E-3</c:v>
                </c:pt>
                <c:pt idx="24">
                  <c:v>2.3289025356971723E-3</c:v>
                </c:pt>
                <c:pt idx="25">
                  <c:v>2.4770387852997701E-3</c:v>
                </c:pt>
                <c:pt idx="26">
                  <c:v>2.6316719433631384E-3</c:v>
                </c:pt>
                <c:pt idx="27">
                  <c:v>2.7928534316654916E-3</c:v>
                </c:pt>
                <c:pt idx="28">
                  <c:v>2.960615369686395E-3</c:v>
                </c:pt>
                <c:pt idx="29">
                  <c:v>3.1349692458962314E-3</c:v>
                </c:pt>
                <c:pt idx="30">
                  <c:v>3.3159046264249559E-3</c:v>
                </c:pt>
                <c:pt idx="31">
                  <c:v>3.5033879122083385E-3</c:v>
                </c:pt>
                <c:pt idx="32">
                  <c:v>3.6973611559818513E-3</c:v>
                </c:pt>
                <c:pt idx="33">
                  <c:v>3.8977409506766834E-3</c:v>
                </c:pt>
                <c:pt idx="34">
                  <c:v>4.104417400861652E-3</c:v>
                </c:pt>
                <c:pt idx="35">
                  <c:v>4.3172531888630581E-3</c:v>
                </c:pt>
                <c:pt idx="36">
                  <c:v>4.536082747075937E-3</c:v>
                </c:pt>
                <c:pt idx="37">
                  <c:v>4.7607115477503441E-3</c:v>
                </c:pt>
                <c:pt idx="38">
                  <c:v>4.9909155211914956E-3</c:v>
                </c:pt>
                <c:pt idx="39">
                  <c:v>5.2264406128502859E-3</c:v>
                </c:pt>
                <c:pt idx="40">
                  <c:v>5.4670024891997878E-3</c:v>
                </c:pt>
                <c:pt idx="41">
                  <c:v>5.7122864015935783E-3</c:v>
                </c:pt>
                <c:pt idx="42">
                  <c:v>5.9619472164846848E-3</c:v>
                </c:pt>
                <c:pt idx="43">
                  <c:v>6.2156096194521913E-3</c:v>
                </c:pt>
                <c:pt idx="44">
                  <c:v>6.4728684994404314E-3</c:v>
                </c:pt>
                <c:pt idx="45">
                  <c:v>6.7332895184686291E-3</c:v>
                </c:pt>
                <c:pt idx="46">
                  <c:v>6.9964098708241423E-3</c:v>
                </c:pt>
                <c:pt idx="47">
                  <c:v>7.2617392344183516E-3</c:v>
                </c:pt>
                <c:pt idx="48">
                  <c:v>7.5287609155708151E-3</c:v>
                </c:pt>
                <c:pt idx="49">
                  <c:v>7.7969331870054318E-3</c:v>
                </c:pt>
                <c:pt idx="50">
                  <c:v>8.0656908173047798E-3</c:v>
                </c:pt>
                <c:pt idx="51">
                  <c:v>8.3344467884886152E-3</c:v>
                </c:pt>
                <c:pt idx="52">
                  <c:v>8.6025941967745878E-3</c:v>
                </c:pt>
                <c:pt idx="53">
                  <c:v>8.8695083299584945E-3</c:v>
                </c:pt>
                <c:pt idx="54">
                  <c:v>9.1345489132342809E-3</c:v>
                </c:pt>
                <c:pt idx="55">
                  <c:v>9.3970625136767516E-3</c:v>
                </c:pt>
                <c:pt idx="56">
                  <c:v>9.6563850920494236E-3</c:v>
                </c:pt>
                <c:pt idx="57">
                  <c:v>9.9118446890934173E-3</c:v>
                </c:pt>
                <c:pt idx="58">
                  <c:v>1.016276423201724E-2</c:v>
                </c:pt>
                <c:pt idx="59">
                  <c:v>1.0408464445558709E-2</c:v>
                </c:pt>
                <c:pt idx="60">
                  <c:v>1.0648266850745075E-2</c:v>
                </c:pt>
                <c:pt idx="61">
                  <c:v>1.0881496833350867E-2</c:v>
                </c:pt>
                <c:pt idx="62">
                  <c:v>1.1107486763059988E-2</c:v>
                </c:pt>
                <c:pt idx="63">
                  <c:v>1.1325579143491938E-2</c:v>
                </c:pt>
                <c:pt idx="64">
                  <c:v>1.1535129772564098E-2</c:v>
                </c:pt>
                <c:pt idx="65">
                  <c:v>1.1735510892143317E-2</c:v>
                </c:pt>
                <c:pt idx="66">
                  <c:v>1.1926114305598966E-2</c:v>
                </c:pt>
                <c:pt idx="67">
                  <c:v>1.2106354441713933E-2</c:v>
                </c:pt>
                <c:pt idx="68">
                  <c:v>1.2275671343444112E-2</c:v>
                </c:pt>
                <c:pt idx="69">
                  <c:v>1.2433533560244285E-2</c:v>
                </c:pt>
                <c:pt idx="70">
                  <c:v>1.2579440923099771E-2</c:v>
                </c:pt>
                <c:pt idx="71">
                  <c:v>1.2712927182017473E-2</c:v>
                </c:pt>
                <c:pt idx="72">
                  <c:v>1.2833562486533801E-2</c:v>
                </c:pt>
                <c:pt idx="73">
                  <c:v>1.2940955690784895E-2</c:v>
                </c:pt>
                <c:pt idx="74">
                  <c:v>1.303475646584853E-2</c:v>
                </c:pt>
                <c:pt idx="75">
                  <c:v>1.3114657203397996E-2</c:v>
                </c:pt>
                <c:pt idx="76">
                  <c:v>1.3180394696193923E-2</c:v>
                </c:pt>
                <c:pt idx="77">
                  <c:v>1.3231751582567059E-2</c:v>
                </c:pt>
                <c:pt idx="78">
                  <c:v>1.3268557543798408E-2</c:v>
                </c:pt>
                <c:pt idx="79">
                  <c:v>1.3290690245165902E-2</c:v>
                </c:pt>
                <c:pt idx="80">
                  <c:v>1.329807601338109E-2</c:v>
                </c:pt>
                <c:pt idx="81">
                  <c:v>1.3290690245165902E-2</c:v>
                </c:pt>
                <c:pt idx="82">
                  <c:v>1.3268557543798408E-2</c:v>
                </c:pt>
                <c:pt idx="83">
                  <c:v>1.3231751582567059E-2</c:v>
                </c:pt>
                <c:pt idx="84">
                  <c:v>1.3180394696193923E-2</c:v>
                </c:pt>
                <c:pt idx="85">
                  <c:v>1.3114657203397996E-2</c:v>
                </c:pt>
                <c:pt idx="86">
                  <c:v>1.303475646584853E-2</c:v>
                </c:pt>
                <c:pt idx="87">
                  <c:v>1.2940955690784895E-2</c:v>
                </c:pt>
                <c:pt idx="88">
                  <c:v>1.2833562486533801E-2</c:v>
                </c:pt>
                <c:pt idx="89">
                  <c:v>1.2712927182017473E-2</c:v>
                </c:pt>
                <c:pt idx="90">
                  <c:v>1.2579440923099771E-2</c:v>
                </c:pt>
                <c:pt idx="91">
                  <c:v>1.2433533560244285E-2</c:v>
                </c:pt>
                <c:pt idx="92">
                  <c:v>1.2275671343444112E-2</c:v>
                </c:pt>
                <c:pt idx="93">
                  <c:v>1.2106354441713933E-2</c:v>
                </c:pt>
                <c:pt idx="94">
                  <c:v>1.1926114305598966E-2</c:v>
                </c:pt>
                <c:pt idx="95">
                  <c:v>1.1735510892143317E-2</c:v>
                </c:pt>
                <c:pt idx="96">
                  <c:v>1.1535129772564098E-2</c:v>
                </c:pt>
                <c:pt idx="97">
                  <c:v>1.1325579143491938E-2</c:v>
                </c:pt>
                <c:pt idx="98">
                  <c:v>1.1107486763059988E-2</c:v>
                </c:pt>
                <c:pt idx="99">
                  <c:v>1.0881496833350867E-2</c:v>
                </c:pt>
                <c:pt idx="100">
                  <c:v>1.0648266850745075E-2</c:v>
                </c:pt>
                <c:pt idx="101">
                  <c:v>1.0408464445558709E-2</c:v>
                </c:pt>
                <c:pt idx="102">
                  <c:v>1.016276423201724E-2</c:v>
                </c:pt>
                <c:pt idx="103">
                  <c:v>9.9118446890934173E-3</c:v>
                </c:pt>
                <c:pt idx="104">
                  <c:v>9.6563850920494236E-3</c:v>
                </c:pt>
                <c:pt idx="105">
                  <c:v>9.3970625136767516E-3</c:v>
                </c:pt>
                <c:pt idx="106">
                  <c:v>9.1345489132342809E-3</c:v>
                </c:pt>
                <c:pt idx="107">
                  <c:v>8.8695083299584945E-3</c:v>
                </c:pt>
                <c:pt idx="108">
                  <c:v>8.6025941967745878E-3</c:v>
                </c:pt>
                <c:pt idx="109">
                  <c:v>8.3344467884886152E-3</c:v>
                </c:pt>
                <c:pt idx="110">
                  <c:v>8.0656908173047798E-3</c:v>
                </c:pt>
                <c:pt idx="111">
                  <c:v>7.7969331870054318E-3</c:v>
                </c:pt>
                <c:pt idx="112">
                  <c:v>7.5287609155708151E-3</c:v>
                </c:pt>
                <c:pt idx="113">
                  <c:v>7.2617392344183516E-3</c:v>
                </c:pt>
                <c:pt idx="114">
                  <c:v>6.9964098708241423E-3</c:v>
                </c:pt>
                <c:pt idx="115">
                  <c:v>6.7332895184686291E-3</c:v>
                </c:pt>
                <c:pt idx="116">
                  <c:v>6.4728684994404314E-3</c:v>
                </c:pt>
                <c:pt idx="117">
                  <c:v>6.2156096194521913E-3</c:v>
                </c:pt>
                <c:pt idx="118">
                  <c:v>5.9619472164846848E-3</c:v>
                </c:pt>
                <c:pt idx="119">
                  <c:v>5.7122864015935783E-3</c:v>
                </c:pt>
                <c:pt idx="120">
                  <c:v>5.4670024891997878E-3</c:v>
                </c:pt>
                <c:pt idx="121">
                  <c:v>5.2264406128502859E-3</c:v>
                </c:pt>
                <c:pt idx="122">
                  <c:v>4.9909155211914956E-3</c:v>
                </c:pt>
                <c:pt idx="123">
                  <c:v>4.7607115477503441E-3</c:v>
                </c:pt>
                <c:pt idx="124">
                  <c:v>4.536082747075937E-3</c:v>
                </c:pt>
                <c:pt idx="125">
                  <c:v>4.3172531888630581E-3</c:v>
                </c:pt>
                <c:pt idx="126">
                  <c:v>4.104417400861652E-3</c:v>
                </c:pt>
                <c:pt idx="127">
                  <c:v>3.8977409506766834E-3</c:v>
                </c:pt>
                <c:pt idx="128">
                  <c:v>3.6973611559818513E-3</c:v>
                </c:pt>
                <c:pt idx="129">
                  <c:v>3.5033879122083385E-3</c:v>
                </c:pt>
                <c:pt idx="130">
                  <c:v>3.3159046264249559E-3</c:v>
                </c:pt>
                <c:pt idx="131">
                  <c:v>3.1349692458962314E-3</c:v>
                </c:pt>
                <c:pt idx="132">
                  <c:v>2.960615369686395E-3</c:v>
                </c:pt>
                <c:pt idx="133">
                  <c:v>2.7928534316654916E-3</c:v>
                </c:pt>
                <c:pt idx="134">
                  <c:v>2.6316719433631384E-3</c:v>
                </c:pt>
                <c:pt idx="135">
                  <c:v>2.4770387852997701E-3</c:v>
                </c:pt>
                <c:pt idx="136">
                  <c:v>2.3289025356971723E-3</c:v>
                </c:pt>
                <c:pt idx="137">
                  <c:v>2.1871938258225532E-3</c:v>
                </c:pt>
                <c:pt idx="138">
                  <c:v>2.0518267116449093E-3</c:v>
                </c:pt>
                <c:pt idx="139">
                  <c:v>1.9227000519710942E-3</c:v>
                </c:pt>
                <c:pt idx="140">
                  <c:v>1.7996988837729354E-3</c:v>
                </c:pt>
                <c:pt idx="141">
                  <c:v>1.6826957860075896E-3</c:v>
                </c:pt>
                <c:pt idx="142">
                  <c:v>1.5715522238623856E-3</c:v>
                </c:pt>
                <c:pt idx="143">
                  <c:v>1.4661198660142398E-3</c:v>
                </c:pt>
                <c:pt idx="144">
                  <c:v>1.366241868174073E-3</c:v>
                </c:pt>
                <c:pt idx="145">
                  <c:v>1.2717541168805993E-3</c:v>
                </c:pt>
                <c:pt idx="146">
                  <c:v>1.182486428207714E-3</c:v>
                </c:pt>
                <c:pt idx="147">
                  <c:v>1.0982636967484763E-3</c:v>
                </c:pt>
                <c:pt idx="148">
                  <c:v>1.0189069909295164E-3</c:v>
                </c:pt>
                <c:pt idx="149">
                  <c:v>9.4423459138670617E-4</c:v>
                </c:pt>
                <c:pt idx="150">
                  <c:v>8.7406296979031619E-4</c:v>
                </c:pt>
                <c:pt idx="151">
                  <c:v>8.0820770614091193E-4</c:v>
                </c:pt>
                <c:pt idx="152">
                  <c:v>7.4648434316142999E-4</c:v>
                </c:pt>
                <c:pt idx="153">
                  <c:v>6.887091769826073E-4</c:v>
                </c:pt>
                <c:pt idx="154">
                  <c:v>6.3469998385500871E-4</c:v>
                </c:pt>
                <c:pt idx="155">
                  <c:v>5.8427668311895138E-4</c:v>
                </c:pt>
                <c:pt idx="156">
                  <c:v>5.3726193712163304E-4</c:v>
                </c:pt>
                <c:pt idx="157">
                  <c:v>4.9348168918754291E-4</c:v>
                </c:pt>
                <c:pt idx="158">
                  <c:v>4.5276564112285375E-4</c:v>
                </c:pt>
                <c:pt idx="159">
                  <c:v>4.1494767206680687E-4</c:v>
                </c:pt>
                <c:pt idx="160">
                  <c:v>3.7986620079324805E-4</c:v>
                </c:pt>
                <c:pt idx="161">
                  <c:v>3.4736449381408637E-4</c:v>
                </c:pt>
                <c:pt idx="162">
                  <c:v>3.1729092184457297E-4</c:v>
                </c:pt>
                <c:pt idx="163">
                  <c:v>2.894991673592968E-4</c:v>
                </c:pt>
                <c:pt idx="164">
                  <c:v>2.6384838609933226E-4</c:v>
                </c:pt>
                <c:pt idx="165">
                  <c:v>2.402033254869741E-4</c:v>
                </c:pt>
                <c:pt idx="166">
                  <c:v>2.1843440296711737E-4</c:v>
                </c:pt>
                <c:pt idx="167">
                  <c:v>1.9841774732586181E-4</c:v>
                </c:pt>
                <c:pt idx="168">
                  <c:v>1.8003520603981267E-4</c:v>
                </c:pt>
                <c:pt idx="169">
                  <c:v>1.6317432168629775E-4</c:v>
                </c:pt>
                <c:pt idx="170">
                  <c:v>1.4772828039793357E-4</c:v>
                </c:pt>
                <c:pt idx="171">
                  <c:v>1.3359583527721149E-4</c:v>
                </c:pt>
                <c:pt idx="172">
                  <c:v>1.2068120760064289E-4</c:v>
                </c:pt>
                <c:pt idx="173">
                  <c:v>1.0889396853999728E-4</c:v>
                </c:pt>
                <c:pt idx="174">
                  <c:v>9.8148904012778653E-5</c:v>
                </c:pt>
                <c:pt idx="175">
                  <c:v>8.8365865147670177E-5</c:v>
                </c:pt>
                <c:pt idx="176">
                  <c:v>7.9469606715494679E-5</c:v>
                </c:pt>
                <c:pt idx="177">
                  <c:v>7.1389615734425595E-5</c:v>
                </c:pt>
                <c:pt idx="178">
                  <c:v>6.4059932311733624E-5</c:v>
                </c:pt>
                <c:pt idx="179">
                  <c:v>5.74189646351227E-5</c:v>
                </c:pt>
                <c:pt idx="180">
                  <c:v>5.140929987637017E-5</c:v>
                </c:pt>
                <c:pt idx="181">
                  <c:v>4.597751262010016E-5</c:v>
                </c:pt>
                <c:pt idx="182">
                  <c:v>4.1073972282433999E-5</c:v>
                </c:pt>
                <c:pt idx="183">
                  <c:v>3.6652650839212616E-5</c:v>
                </c:pt>
                <c:pt idx="184">
                  <c:v>3.2670932042512394E-5</c:v>
                </c:pt>
                <c:pt idx="185">
                  <c:v>2.9089423168192001E-5</c:v>
                </c:pt>
                <c:pt idx="186">
                  <c:v>2.587177020696363E-5</c:v>
                </c:pt>
                <c:pt idx="187">
                  <c:v>2.2984477287594527E-5</c:v>
                </c:pt>
                <c:pt idx="188">
                  <c:v>2.0396731003792399E-5</c:v>
                </c:pt>
                <c:pt idx="189">
                  <c:v>1.8080230206473272E-5</c:v>
                </c:pt>
                <c:pt idx="190">
                  <c:v>1.6009021720694022E-5</c:v>
                </c:pt>
                <c:pt idx="191">
                  <c:v>1.4159342351691713E-5</c:v>
                </c:pt>
                <c:pt idx="192">
                  <c:v>1.2509467457254334E-5</c:v>
                </c:pt>
                <c:pt idx="193">
                  <c:v>1.1039566284009755E-5</c:v>
                </c:pt>
                <c:pt idx="194">
                  <c:v>9.7315641930486766E-6</c:v>
                </c:pt>
                <c:pt idx="195">
                  <c:v>8.5690118354102107E-6</c:v>
                </c:pt>
                <c:pt idx="196">
                  <c:v>7.5369612801228225E-6</c:v>
                </c:pt>
                <c:pt idx="197">
                  <c:v>6.621849046425757E-6</c:v>
                </c:pt>
                <c:pt idx="198">
                  <c:v>5.8113859471787815E-6</c:v>
                </c:pt>
                <c:pt idx="199">
                  <c:v>5.0944536119511617E-6</c:v>
                </c:pt>
                <c:pt idx="200">
                  <c:v>4.4610075254961786E-6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2CC-4254-9B8B-9F824CB45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362895"/>
        <c:axId val="616363375"/>
      </c:scatterChart>
      <c:valAx>
        <c:axId val="616362895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363375"/>
        <c:crosses val="autoZero"/>
        <c:crossBetween val="midCat"/>
        <c:majorUnit val="10"/>
      </c:valAx>
      <c:valAx>
        <c:axId val="616363375"/>
        <c:scaling>
          <c:orientation val="minMax"/>
          <c:max val="8.0000000000000016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3628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357187</xdr:colOff>
      <xdr:row>20</xdr:row>
      <xdr:rowOff>33336</xdr:rowOff>
    </xdr:from>
    <xdr:to>
      <xdr:col>26</xdr:col>
      <xdr:colOff>428625</xdr:colOff>
      <xdr:row>37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3D17F7-1E52-2B02-E9DC-5B1EDD0457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2CCF3-47D5-444F-B412-BB6579D7591B}">
  <dimension ref="B2:Q222"/>
  <sheetViews>
    <sheetView tabSelected="1" workbookViewId="0">
      <selection activeCell="B12" sqref="B12"/>
    </sheetView>
  </sheetViews>
  <sheetFormatPr defaultRowHeight="15" x14ac:dyDescent="0.25"/>
  <cols>
    <col min="3" max="3" width="11.42578125" customWidth="1"/>
    <col min="10" max="12" width="12" bestFit="1" customWidth="1"/>
    <col min="13" max="14" width="10" customWidth="1"/>
  </cols>
  <sheetData>
    <row r="2" spans="2:17" x14ac:dyDescent="0.25">
      <c r="C2" t="s">
        <v>14</v>
      </c>
      <c r="M2" t="s">
        <v>2</v>
      </c>
    </row>
    <row r="3" spans="2:17" x14ac:dyDescent="0.25">
      <c r="B3" t="s">
        <v>10</v>
      </c>
      <c r="C3" t="s">
        <v>11</v>
      </c>
      <c r="D3" t="s">
        <v>13</v>
      </c>
      <c r="N3" t="s">
        <v>1</v>
      </c>
    </row>
    <row r="4" spans="2:17" x14ac:dyDescent="0.25">
      <c r="B4">
        <v>1</v>
      </c>
      <c r="C4">
        <v>71.438641684211106</v>
      </c>
      <c r="D4">
        <v>68.386925558719298</v>
      </c>
      <c r="M4" t="s">
        <v>0</v>
      </c>
      <c r="N4">
        <v>5</v>
      </c>
      <c r="O4">
        <v>10</v>
      </c>
      <c r="P4">
        <v>20</v>
      </c>
      <c r="Q4">
        <v>30</v>
      </c>
    </row>
    <row r="5" spans="2:17" x14ac:dyDescent="0.25">
      <c r="B5">
        <v>2</v>
      </c>
      <c r="C5">
        <v>61.303795851246498</v>
      </c>
      <c r="D5" s="3">
        <v>73.623676223055497</v>
      </c>
      <c r="M5">
        <v>5</v>
      </c>
      <c r="N5">
        <v>2.1</v>
      </c>
      <c r="O5">
        <v>4.2300000000000004</v>
      </c>
      <c r="P5">
        <v>8.35</v>
      </c>
      <c r="Q5">
        <v>11.85</v>
      </c>
    </row>
    <row r="6" spans="2:17" x14ac:dyDescent="0.25">
      <c r="B6">
        <v>3</v>
      </c>
      <c r="C6">
        <v>81.968639356795293</v>
      </c>
      <c r="D6" s="3">
        <v>93.087599766546006</v>
      </c>
      <c r="M6">
        <v>10</v>
      </c>
      <c r="N6">
        <v>1.6</v>
      </c>
      <c r="O6">
        <v>2.94</v>
      </c>
      <c r="P6">
        <v>5.81</v>
      </c>
      <c r="Q6">
        <v>9.3699999999999992</v>
      </c>
    </row>
    <row r="7" spans="2:17" x14ac:dyDescent="0.25">
      <c r="B7">
        <v>4</v>
      </c>
      <c r="C7">
        <v>89.148662536517406</v>
      </c>
      <c r="D7" s="3">
        <v>89.453081727536798</v>
      </c>
      <c r="M7">
        <v>100</v>
      </c>
      <c r="N7">
        <v>0.51</v>
      </c>
      <c r="O7">
        <v>1.1200000000000001</v>
      </c>
      <c r="P7">
        <v>3.35</v>
      </c>
      <c r="Q7">
        <v>6.43</v>
      </c>
    </row>
    <row r="8" spans="2:17" x14ac:dyDescent="0.25">
      <c r="B8">
        <v>5</v>
      </c>
      <c r="C8">
        <v>73.1232990882759</v>
      </c>
      <c r="D8" s="3">
        <v>76.953295428164594</v>
      </c>
      <c r="M8">
        <v>1000</v>
      </c>
      <c r="N8">
        <v>0.23</v>
      </c>
      <c r="O8">
        <v>0.78</v>
      </c>
      <c r="P8">
        <v>3.1</v>
      </c>
      <c r="Q8">
        <v>6.46</v>
      </c>
    </row>
    <row r="9" spans="2:17" x14ac:dyDescent="0.25">
      <c r="B9">
        <v>6</v>
      </c>
      <c r="C9">
        <v>87.325881292616799</v>
      </c>
      <c r="D9">
        <v>90.320509775735403</v>
      </c>
    </row>
    <row r="10" spans="2:17" x14ac:dyDescent="0.25">
      <c r="B10">
        <v>7</v>
      </c>
      <c r="C10">
        <v>84.674160114296797</v>
      </c>
      <c r="D10">
        <v>81.899706655794205</v>
      </c>
      <c r="M10" t="s">
        <v>3</v>
      </c>
    </row>
    <row r="11" spans="2:17" x14ac:dyDescent="0.25">
      <c r="B11">
        <v>8</v>
      </c>
      <c r="C11">
        <v>69.685864477672894</v>
      </c>
      <c r="D11">
        <v>71.266420312249593</v>
      </c>
    </row>
    <row r="12" spans="2:17" x14ac:dyDescent="0.25">
      <c r="B12">
        <v>9</v>
      </c>
      <c r="C12">
        <v>92.656676255802907</v>
      </c>
      <c r="D12">
        <v>98.519905242332797</v>
      </c>
      <c r="N12" t="s">
        <v>1</v>
      </c>
    </row>
    <row r="13" spans="2:17" x14ac:dyDescent="0.25">
      <c r="B13">
        <v>10</v>
      </c>
      <c r="C13">
        <v>90.030184722284403</v>
      </c>
      <c r="D13">
        <v>83.063052145274895</v>
      </c>
      <c r="M13" t="s">
        <v>4</v>
      </c>
      <c r="N13" s="1">
        <v>5</v>
      </c>
      <c r="O13" s="1">
        <v>10</v>
      </c>
      <c r="P13" s="1">
        <v>20</v>
      </c>
      <c r="Q13" s="1">
        <v>30</v>
      </c>
    </row>
    <row r="14" spans="2:17" x14ac:dyDescent="0.25">
      <c r="B14" s="4" t="s">
        <v>12</v>
      </c>
      <c r="C14" s="4">
        <f>AVERAGE(C4:C13)</f>
        <v>80.135580537972004</v>
      </c>
      <c r="D14" s="4">
        <f>AVERAGE(D4:D13)</f>
        <v>82.657417283540923</v>
      </c>
      <c r="E14" s="4"/>
      <c r="M14" s="2">
        <v>5</v>
      </c>
      <c r="N14">
        <v>2.2999999999999998</v>
      </c>
      <c r="O14">
        <v>4.29</v>
      </c>
      <c r="P14">
        <v>8.7899999999999991</v>
      </c>
      <c r="Q14">
        <v>13.28</v>
      </c>
    </row>
    <row r="15" spans="2:17" x14ac:dyDescent="0.25">
      <c r="M15" s="2">
        <v>10</v>
      </c>
      <c r="N15">
        <v>1.58</v>
      </c>
      <c r="O15">
        <v>3.14</v>
      </c>
      <c r="P15">
        <v>6.25</v>
      </c>
      <c r="Q15">
        <v>9.4499999999999993</v>
      </c>
    </row>
    <row r="16" spans="2:17" x14ac:dyDescent="0.25">
      <c r="M16" s="2">
        <v>100</v>
      </c>
      <c r="N16">
        <v>0.5</v>
      </c>
      <c r="O16">
        <v>1</v>
      </c>
      <c r="P16">
        <v>2</v>
      </c>
      <c r="Q16">
        <v>3.05</v>
      </c>
    </row>
    <row r="17" spans="10:17" x14ac:dyDescent="0.25">
      <c r="M17" s="2">
        <v>1000</v>
      </c>
      <c r="N17">
        <v>0.16</v>
      </c>
      <c r="O17">
        <v>0.31</v>
      </c>
      <c r="P17">
        <v>0.65</v>
      </c>
      <c r="Q17">
        <v>0.92</v>
      </c>
    </row>
    <row r="21" spans="10:17" x14ac:dyDescent="0.25">
      <c r="J21" t="s">
        <v>5</v>
      </c>
      <c r="K21" t="s">
        <v>6</v>
      </c>
      <c r="L21" t="s">
        <v>7</v>
      </c>
      <c r="M21" t="s">
        <v>8</v>
      </c>
      <c r="N21" t="s">
        <v>9</v>
      </c>
    </row>
    <row r="22" spans="10:17" x14ac:dyDescent="0.25">
      <c r="J22">
        <v>0</v>
      </c>
      <c r="K22">
        <f>_xlfn.NORM.DIST(J22, 80, 5, FALSE)</f>
        <v>2.052326145583807E-57</v>
      </c>
      <c r="L22">
        <f>_xlfn.NORM.DIST(J22,80,10,FALSE)</f>
        <v>5.0522710835368925E-16</v>
      </c>
      <c r="M22">
        <f>_xlfn.NORM.DIST(J22,80,20,FALSE)</f>
        <v>6.6915112882442679E-6</v>
      </c>
      <c r="N22">
        <f>_xlfn.NORM.DIST(J22,80,30,FALSE)</f>
        <v>3.7986620079324805E-4</v>
      </c>
    </row>
    <row r="23" spans="10:17" x14ac:dyDescent="0.25">
      <c r="J23">
        <v>1</v>
      </c>
      <c r="K23">
        <f t="shared" ref="K23:K86" si="0">_xlfn.NORM.DIST(J23, 80, 5, FALSE)</f>
        <v>4.9351781031311882E-56</v>
      </c>
      <c r="L23">
        <f t="shared" ref="L23:L86" si="1">_xlfn.NORM.DIST(J23,80,10,FALSE)</f>
        <v>1.1187956214351817E-15</v>
      </c>
      <c r="M23">
        <f t="shared" ref="M23:M86" si="2">_xlfn.NORM.DIST(J23,80,20,FALSE)</f>
        <v>8.1628204383121001E-6</v>
      </c>
      <c r="N23">
        <f t="shared" ref="N23:N86" si="3">_xlfn.NORM.DIST(J23,80,30,FALSE)</f>
        <v>4.1494767206680687E-4</v>
      </c>
    </row>
    <row r="24" spans="10:17" x14ac:dyDescent="0.25">
      <c r="J24">
        <f>J23+1</f>
        <v>2</v>
      </c>
      <c r="K24">
        <f t="shared" si="0"/>
        <v>1.1402169781882576E-54</v>
      </c>
      <c r="L24">
        <f t="shared" si="1"/>
        <v>2.4528552856964323E-15</v>
      </c>
      <c r="M24">
        <f t="shared" si="2"/>
        <v>9.9327735696386359E-6</v>
      </c>
      <c r="N24">
        <f t="shared" si="3"/>
        <v>4.5276564112285375E-4</v>
      </c>
    </row>
    <row r="25" spans="10:17" x14ac:dyDescent="0.25">
      <c r="J25">
        <f t="shared" ref="J25:J88" si="4">J24+1</f>
        <v>3</v>
      </c>
      <c r="K25">
        <f t="shared" si="0"/>
        <v>2.5310480932095036E-53</v>
      </c>
      <c r="L25">
        <f t="shared" si="1"/>
        <v>5.3241483722529432E-15</v>
      </c>
      <c r="M25">
        <f t="shared" si="2"/>
        <v>1.2056329011299661E-5</v>
      </c>
      <c r="N25">
        <f t="shared" si="3"/>
        <v>4.9348168918754291E-4</v>
      </c>
    </row>
    <row r="26" spans="10:17" x14ac:dyDescent="0.25">
      <c r="J26">
        <f t="shared" si="4"/>
        <v>4</v>
      </c>
      <c r="K26">
        <f t="shared" si="0"/>
        <v>5.3981072887765765E-52</v>
      </c>
      <c r="L26">
        <f t="shared" si="1"/>
        <v>1.1441564901801369E-14</v>
      </c>
      <c r="M26">
        <f t="shared" si="2"/>
        <v>1.4597346289573013E-5</v>
      </c>
      <c r="N26">
        <f t="shared" si="3"/>
        <v>5.3726193712163304E-4</v>
      </c>
    </row>
    <row r="27" spans="10:17" x14ac:dyDescent="0.25">
      <c r="J27">
        <f t="shared" si="4"/>
        <v>5</v>
      </c>
      <c r="K27">
        <f t="shared" si="0"/>
        <v>1.1061419099688832E-50</v>
      </c>
      <c r="L27">
        <f t="shared" si="1"/>
        <v>2.4343205330290098E-14</v>
      </c>
      <c r="M27">
        <f t="shared" si="2"/>
        <v>1.7629784118372273E-5</v>
      </c>
      <c r="N27">
        <f t="shared" si="3"/>
        <v>5.8427668311895138E-4</v>
      </c>
    </row>
    <row r="28" spans="10:17" x14ac:dyDescent="0.25">
      <c r="J28">
        <f t="shared" si="4"/>
        <v>6</v>
      </c>
      <c r="K28">
        <f t="shared" si="0"/>
        <v>2.1777519106554431E-49</v>
      </c>
      <c r="L28">
        <f t="shared" si="1"/>
        <v>5.1277536367966629E-14</v>
      </c>
      <c r="M28">
        <f t="shared" si="2"/>
        <v>2.1239013527537571E-5</v>
      </c>
      <c r="N28">
        <f t="shared" si="3"/>
        <v>6.3469998385500871E-4</v>
      </c>
    </row>
    <row r="29" spans="10:17" x14ac:dyDescent="0.25">
      <c r="J29">
        <f t="shared" si="4"/>
        <v>7</v>
      </c>
      <c r="K29">
        <f t="shared" si="0"/>
        <v>4.119402044817862E-48</v>
      </c>
      <c r="L29">
        <f t="shared" si="1"/>
        <v>1.069383787154164E-13</v>
      </c>
      <c r="M29">
        <f t="shared" si="2"/>
        <v>2.5523248717209279E-5</v>
      </c>
      <c r="N29">
        <f t="shared" si="3"/>
        <v>6.887091769826073E-4</v>
      </c>
    </row>
    <row r="30" spans="10:17" x14ac:dyDescent="0.25">
      <c r="J30">
        <f t="shared" si="4"/>
        <v>8</v>
      </c>
      <c r="K30">
        <f t="shared" si="0"/>
        <v>7.4866611597700179E-47</v>
      </c>
      <c r="L30">
        <f t="shared" si="1"/>
        <v>2.2079899631371391E-13</v>
      </c>
      <c r="M30">
        <f t="shared" si="2"/>
        <v>3.0595096505688594E-5</v>
      </c>
      <c r="N30">
        <f t="shared" si="3"/>
        <v>7.4648434316142999E-4</v>
      </c>
    </row>
    <row r="31" spans="10:17" x14ac:dyDescent="0.25">
      <c r="J31">
        <f t="shared" si="4"/>
        <v>9</v>
      </c>
      <c r="K31">
        <f t="shared" si="0"/>
        <v>1.3072853550637316E-45</v>
      </c>
      <c r="L31">
        <f t="shared" si="1"/>
        <v>4.513543677205518E-13</v>
      </c>
      <c r="M31">
        <f t="shared" si="2"/>
        <v>3.6583223141515545E-5</v>
      </c>
      <c r="N31">
        <f t="shared" si="3"/>
        <v>8.0820770614091193E-4</v>
      </c>
    </row>
    <row r="32" spans="10:17" x14ac:dyDescent="0.25">
      <c r="J32">
        <f t="shared" si="4"/>
        <v>10</v>
      </c>
      <c r="K32">
        <f t="shared" si="0"/>
        <v>2.1932131187779426E-44</v>
      </c>
      <c r="L32">
        <f t="shared" si="1"/>
        <v>9.1347204083645936E-13</v>
      </c>
      <c r="M32">
        <f t="shared" si="2"/>
        <v>4.3634134752288005E-5</v>
      </c>
      <c r="N32">
        <f t="shared" si="3"/>
        <v>8.7406296979031619E-4</v>
      </c>
    </row>
    <row r="33" spans="10:14" x14ac:dyDescent="0.25">
      <c r="J33">
        <f t="shared" si="4"/>
        <v>11</v>
      </c>
      <c r="K33">
        <f t="shared" si="0"/>
        <v>3.5352448205070021E-43</v>
      </c>
      <c r="L33">
        <f t="shared" si="1"/>
        <v>1.8303322170155717E-12</v>
      </c>
      <c r="M33">
        <f t="shared" si="2"/>
        <v>5.1914064783070521E-5</v>
      </c>
      <c r="N33">
        <f t="shared" si="3"/>
        <v>9.4423459138670617E-4</v>
      </c>
    </row>
    <row r="34" spans="10:14" x14ac:dyDescent="0.25">
      <c r="J34">
        <f t="shared" si="4"/>
        <v>12</v>
      </c>
      <c r="K34">
        <f t="shared" si="0"/>
        <v>5.4750283847106161E-42</v>
      </c>
      <c r="L34">
        <f t="shared" si="1"/>
        <v>3.6309615017918006E-12</v>
      </c>
      <c r="M34">
        <f t="shared" si="2"/>
        <v>6.1610958423650991E-5</v>
      </c>
      <c r="N34">
        <f t="shared" si="3"/>
        <v>1.0189069909295164E-3</v>
      </c>
    </row>
    <row r="35" spans="10:14" x14ac:dyDescent="0.25">
      <c r="J35">
        <f t="shared" si="4"/>
        <v>13</v>
      </c>
      <c r="K35">
        <f t="shared" si="0"/>
        <v>8.1466953550556908E-41</v>
      </c>
      <c r="L35">
        <f t="shared" si="1"/>
        <v>7.1313281239960764E-12</v>
      </c>
      <c r="M35">
        <f t="shared" si="2"/>
        <v>7.2936540233337294E-5</v>
      </c>
      <c r="N35">
        <f t="shared" si="3"/>
        <v>1.0982636967484763E-3</v>
      </c>
    </row>
    <row r="36" spans="10:14" x14ac:dyDescent="0.25">
      <c r="J36">
        <f t="shared" si="4"/>
        <v>14</v>
      </c>
      <c r="K36">
        <f t="shared" si="0"/>
        <v>1.1646751199473137E-39</v>
      </c>
      <c r="L36">
        <f t="shared" si="1"/>
        <v>1.3866799941653171E-11</v>
      </c>
      <c r="M36">
        <f t="shared" si="2"/>
        <v>8.6128446952684051E-5</v>
      </c>
      <c r="N36">
        <f t="shared" si="3"/>
        <v>1.182486428207714E-3</v>
      </c>
    </row>
    <row r="37" spans="10:14" x14ac:dyDescent="0.25">
      <c r="J37">
        <f t="shared" si="4"/>
        <v>15</v>
      </c>
      <c r="K37">
        <f t="shared" si="0"/>
        <v>1.5997655514013625E-38</v>
      </c>
      <c r="L37">
        <f t="shared" si="1"/>
        <v>2.6695566147628519E-11</v>
      </c>
      <c r="M37">
        <f t="shared" si="2"/>
        <v>1.0145240286498842E-4</v>
      </c>
      <c r="N37">
        <f t="shared" si="3"/>
        <v>1.2717541168805993E-3</v>
      </c>
    </row>
    <row r="38" spans="10:14" x14ac:dyDescent="0.25">
      <c r="J38">
        <f t="shared" si="4"/>
        <v>16</v>
      </c>
      <c r="K38">
        <f t="shared" si="0"/>
        <v>2.1112327004905475E-37</v>
      </c>
      <c r="L38">
        <f t="shared" si="1"/>
        <v>5.0881402816450391E-11</v>
      </c>
      <c r="M38">
        <f t="shared" si="2"/>
        <v>1.1920441007324202E-4</v>
      </c>
      <c r="N38">
        <f t="shared" si="3"/>
        <v>1.366241868174073E-3</v>
      </c>
    </row>
    <row r="39" spans="10:14" x14ac:dyDescent="0.25">
      <c r="J39">
        <f t="shared" si="4"/>
        <v>17</v>
      </c>
      <c r="K39">
        <f t="shared" si="0"/>
        <v>2.6769735985085759E-36</v>
      </c>
      <c r="L39">
        <f t="shared" si="1"/>
        <v>9.6014333703123347E-11</v>
      </c>
      <c r="M39">
        <f t="shared" si="2"/>
        <v>1.3971292074397234E-4</v>
      </c>
      <c r="N39">
        <f t="shared" si="3"/>
        <v>1.4661198660142398E-3</v>
      </c>
    </row>
    <row r="40" spans="10:14" x14ac:dyDescent="0.25">
      <c r="J40">
        <f t="shared" si="4"/>
        <v>18</v>
      </c>
      <c r="K40">
        <f t="shared" si="0"/>
        <v>3.2612214696792905E-35</v>
      </c>
      <c r="L40">
        <f t="shared" si="1"/>
        <v>1.7937839079640794E-10</v>
      </c>
      <c r="M40">
        <f t="shared" si="2"/>
        <v>1.6334095280999593E-4</v>
      </c>
      <c r="N40">
        <f t="shared" si="3"/>
        <v>1.5715522238623856E-3</v>
      </c>
    </row>
    <row r="41" spans="10:14" x14ac:dyDescent="0.25">
      <c r="J41">
        <f t="shared" si="4"/>
        <v>19</v>
      </c>
      <c r="K41">
        <f t="shared" si="0"/>
        <v>3.8171982692736328E-34</v>
      </c>
      <c r="L41">
        <f t="shared" si="1"/>
        <v>3.3178842435473048E-10</v>
      </c>
      <c r="M41">
        <f t="shared" si="2"/>
        <v>1.9048810491109053E-4</v>
      </c>
      <c r="N41">
        <f t="shared" si="3"/>
        <v>1.6826957860075896E-3</v>
      </c>
    </row>
    <row r="42" spans="10:14" x14ac:dyDescent="0.25">
      <c r="J42">
        <f t="shared" si="4"/>
        <v>20</v>
      </c>
      <c r="K42">
        <f t="shared" si="0"/>
        <v>4.2927674713261212E-33</v>
      </c>
      <c r="L42">
        <f t="shared" si="1"/>
        <v>6.0758828498232861E-10</v>
      </c>
      <c r="M42">
        <f t="shared" si="2"/>
        <v>2.2159242059690038E-4</v>
      </c>
      <c r="N42">
        <f t="shared" si="3"/>
        <v>1.7996988837729354E-3</v>
      </c>
    </row>
    <row r="43" spans="10:14" x14ac:dyDescent="0.25">
      <c r="J43">
        <f t="shared" si="4"/>
        <v>21</v>
      </c>
      <c r="K43">
        <f t="shared" si="0"/>
        <v>4.6382935545122348E-32</v>
      </c>
      <c r="L43">
        <f t="shared" si="1"/>
        <v>1.1015763624682308E-9</v>
      </c>
      <c r="M43">
        <f t="shared" si="2"/>
        <v>2.5713204615269698E-4</v>
      </c>
      <c r="N43">
        <f t="shared" si="3"/>
        <v>1.9227000519710942E-3</v>
      </c>
    </row>
    <row r="44" spans="10:14" x14ac:dyDescent="0.25">
      <c r="J44">
        <f t="shared" si="4"/>
        <v>22</v>
      </c>
      <c r="K44">
        <f t="shared" si="0"/>
        <v>4.8151222636786023E-31</v>
      </c>
      <c r="L44">
        <f t="shared" si="1"/>
        <v>1.9773196406244672E-9</v>
      </c>
      <c r="M44">
        <f t="shared" si="2"/>
        <v>2.9762662098879267E-4</v>
      </c>
      <c r="N44">
        <f t="shared" si="3"/>
        <v>2.0518267116449093E-3</v>
      </c>
    </row>
    <row r="45" spans="10:14" x14ac:dyDescent="0.25">
      <c r="J45">
        <f t="shared" si="4"/>
        <v>23</v>
      </c>
      <c r="K45">
        <f t="shared" si="0"/>
        <v>4.8026908000170723E-30</v>
      </c>
      <c r="L45">
        <f t="shared" si="1"/>
        <v>3.5139550948204335E-9</v>
      </c>
      <c r="M45">
        <f t="shared" si="2"/>
        <v>3.4363833453069856E-4</v>
      </c>
      <c r="N45">
        <f t="shared" si="3"/>
        <v>2.1871938258225532E-3</v>
      </c>
    </row>
    <row r="46" spans="10:14" x14ac:dyDescent="0.25">
      <c r="J46">
        <f t="shared" si="4"/>
        <v>24</v>
      </c>
      <c r="K46">
        <f t="shared" si="0"/>
        <v>4.6024614176963103E-29</v>
      </c>
      <c r="L46">
        <f t="shared" si="1"/>
        <v>6.1826205001658568E-9</v>
      </c>
      <c r="M46">
        <f t="shared" si="2"/>
        <v>3.9577257914899847E-4</v>
      </c>
      <c r="N46">
        <f t="shared" si="3"/>
        <v>2.3289025356971723E-3</v>
      </c>
    </row>
    <row r="47" spans="10:14" x14ac:dyDescent="0.25">
      <c r="J47">
        <f t="shared" si="4"/>
        <v>25</v>
      </c>
      <c r="K47">
        <f t="shared" si="0"/>
        <v>4.2376385070187066E-28</v>
      </c>
      <c r="L47">
        <f t="shared" si="1"/>
        <v>1.0769760042543275E-8</v>
      </c>
      <c r="M47">
        <f t="shared" si="2"/>
        <v>4.5467812507955259E-4</v>
      </c>
      <c r="N47">
        <f t="shared" si="3"/>
        <v>2.4770387852997701E-3</v>
      </c>
    </row>
    <row r="48" spans="10:14" x14ac:dyDescent="0.25">
      <c r="J48">
        <f t="shared" si="4"/>
        <v>26</v>
      </c>
      <c r="K48">
        <f t="shared" si="0"/>
        <v>3.748744804683593E-27</v>
      </c>
      <c r="L48">
        <f t="shared" si="1"/>
        <v>1.8573618445552898E-8</v>
      </c>
      <c r="M48">
        <f t="shared" si="2"/>
        <v>5.2104674072112956E-4</v>
      </c>
      <c r="N48">
        <f t="shared" si="3"/>
        <v>2.6316719433631384E-3</v>
      </c>
    </row>
    <row r="49" spans="10:14" x14ac:dyDescent="0.25">
      <c r="J49">
        <f t="shared" si="4"/>
        <v>27</v>
      </c>
      <c r="K49">
        <f t="shared" si="0"/>
        <v>3.1862222654019333E-26</v>
      </c>
      <c r="L49">
        <f t="shared" si="1"/>
        <v>3.1713492167159761E-8</v>
      </c>
      <c r="M49">
        <f t="shared" si="2"/>
        <v>5.9561218038025894E-4</v>
      </c>
      <c r="N49">
        <f t="shared" si="3"/>
        <v>2.7928534316654916E-3</v>
      </c>
    </row>
    <row r="50" spans="10:14" x14ac:dyDescent="0.25">
      <c r="J50">
        <f t="shared" si="4"/>
        <v>28</v>
      </c>
      <c r="K50">
        <f t="shared" si="0"/>
        <v>2.6019232398478258E-25</v>
      </c>
      <c r="L50">
        <f t="shared" si="1"/>
        <v>5.3610353446976141E-8</v>
      </c>
      <c r="M50">
        <f t="shared" si="2"/>
        <v>6.7914846168428062E-4</v>
      </c>
      <c r="N50">
        <f t="shared" si="3"/>
        <v>2.960615369686395E-3</v>
      </c>
    </row>
    <row r="51" spans="10:14" x14ac:dyDescent="0.25">
      <c r="J51">
        <f t="shared" si="4"/>
        <v>29</v>
      </c>
      <c r="K51">
        <f t="shared" si="0"/>
        <v>2.0414611188612204E-24</v>
      </c>
      <c r="L51">
        <f t="shared" si="1"/>
        <v>8.9724351623833366E-8</v>
      </c>
      <c r="M51">
        <f t="shared" si="2"/>
        <v>7.7246735671975876E-4</v>
      </c>
      <c r="N51">
        <f t="shared" si="3"/>
        <v>3.1349692458962314E-3</v>
      </c>
    </row>
    <row r="52" spans="10:14" x14ac:dyDescent="0.25">
      <c r="J52">
        <f t="shared" si="4"/>
        <v>30</v>
      </c>
      <c r="K52">
        <f t="shared" si="0"/>
        <v>1.5389197253412842E-23</v>
      </c>
      <c r="L52">
        <f t="shared" si="1"/>
        <v>1.4867195147342977E-7</v>
      </c>
      <c r="M52">
        <f t="shared" si="2"/>
        <v>8.7641502467842702E-4</v>
      </c>
      <c r="N52">
        <f t="shared" si="3"/>
        <v>3.3159046264249559E-3</v>
      </c>
    </row>
    <row r="53" spans="10:14" x14ac:dyDescent="0.25">
      <c r="J53">
        <f t="shared" si="4"/>
        <v>31</v>
      </c>
      <c r="K53">
        <f t="shared" si="0"/>
        <v>1.1146000045441383E-22</v>
      </c>
      <c r="L53">
        <f t="shared" si="1"/>
        <v>2.438960745893352E-7</v>
      </c>
      <c r="M53">
        <f t="shared" si="2"/>
        <v>9.918677195897656E-4</v>
      </c>
      <c r="N53">
        <f t="shared" si="3"/>
        <v>3.5033879122083385E-3</v>
      </c>
    </row>
    <row r="54" spans="10:14" x14ac:dyDescent="0.25">
      <c r="J54">
        <f t="shared" si="4"/>
        <v>32</v>
      </c>
      <c r="K54">
        <f t="shared" si="0"/>
        <v>7.7562238634939208E-22</v>
      </c>
      <c r="L54">
        <f t="shared" si="1"/>
        <v>3.9612990910320755E-7</v>
      </c>
      <c r="M54">
        <f t="shared" si="2"/>
        <v>1.1197265147421451E-3</v>
      </c>
      <c r="N54">
        <f t="shared" si="3"/>
        <v>3.6973611559818513E-3</v>
      </c>
    </row>
    <row r="55" spans="10:14" x14ac:dyDescent="0.25">
      <c r="J55">
        <f t="shared" si="4"/>
        <v>33</v>
      </c>
      <c r="K55">
        <f t="shared" si="0"/>
        <v>5.1857294022007419E-21</v>
      </c>
      <c r="L55">
        <f t="shared" si="1"/>
        <v>6.3698251788670893E-7</v>
      </c>
      <c r="M55">
        <f t="shared" si="2"/>
        <v>1.2609109957597191E-3</v>
      </c>
      <c r="N55">
        <f t="shared" si="3"/>
        <v>3.8977409506766834E-3</v>
      </c>
    </row>
    <row r="56" spans="10:14" x14ac:dyDescent="0.25">
      <c r="J56">
        <f t="shared" si="4"/>
        <v>34</v>
      </c>
      <c r="K56">
        <f t="shared" si="0"/>
        <v>3.3311760647598577E-20</v>
      </c>
      <c r="L56">
        <f t="shared" si="1"/>
        <v>1.014085206548676E-6</v>
      </c>
      <c r="M56">
        <f t="shared" si="2"/>
        <v>1.4163518870800593E-3</v>
      </c>
      <c r="N56">
        <f t="shared" si="3"/>
        <v>4.104417400861652E-3</v>
      </c>
    </row>
    <row r="57" spans="10:14" x14ac:dyDescent="0.25">
      <c r="J57">
        <f t="shared" si="4"/>
        <v>35</v>
      </c>
      <c r="K57">
        <f t="shared" si="0"/>
        <v>2.0559547143337832E-19</v>
      </c>
      <c r="L57">
        <f t="shared" si="1"/>
        <v>1.5983741106905478E-6</v>
      </c>
      <c r="M57">
        <f t="shared" si="2"/>
        <v>1.5869825917833708E-3</v>
      </c>
      <c r="N57">
        <f t="shared" si="3"/>
        <v>4.3172531888630581E-3</v>
      </c>
    </row>
    <row r="58" spans="10:14" x14ac:dyDescent="0.25">
      <c r="J58">
        <f t="shared" si="4"/>
        <v>36</v>
      </c>
      <c r="K58">
        <f t="shared" si="0"/>
        <v>1.2191516259124836E-18</v>
      </c>
      <c r="L58">
        <f t="shared" si="1"/>
        <v>2.4942471290053532E-6</v>
      </c>
      <c r="M58">
        <f t="shared" si="2"/>
        <v>1.773729642311571E-3</v>
      </c>
      <c r="N58">
        <f t="shared" si="3"/>
        <v>4.536082747075937E-3</v>
      </c>
    </row>
    <row r="59" spans="10:14" x14ac:dyDescent="0.25">
      <c r="J59">
        <f t="shared" si="4"/>
        <v>37</v>
      </c>
      <c r="K59">
        <f t="shared" si="0"/>
        <v>6.9459254971324167E-18</v>
      </c>
      <c r="L59">
        <f t="shared" si="1"/>
        <v>3.8535196742087128E-6</v>
      </c>
      <c r="M59">
        <f t="shared" si="2"/>
        <v>1.9775020794685111E-3</v>
      </c>
      <c r="N59">
        <f t="shared" si="3"/>
        <v>4.7607115477503441E-3</v>
      </c>
    </row>
    <row r="60" spans="10:14" x14ac:dyDescent="0.25">
      <c r="J60">
        <f t="shared" si="4"/>
        <v>38</v>
      </c>
      <c r="K60">
        <f t="shared" si="0"/>
        <v>3.8021630758159273E-17</v>
      </c>
      <c r="L60">
        <f t="shared" si="1"/>
        <v>5.8943067756539858E-6</v>
      </c>
      <c r="M60">
        <f t="shared" si="2"/>
        <v>2.1991797990213598E-3</v>
      </c>
      <c r="N60">
        <f t="shared" si="3"/>
        <v>4.9909155211914956E-3</v>
      </c>
    </row>
    <row r="61" spans="10:14" x14ac:dyDescent="0.25">
      <c r="J61">
        <f t="shared" si="4"/>
        <v>39</v>
      </c>
      <c r="K61">
        <f t="shared" si="0"/>
        <v>1.999675749699436E-16</v>
      </c>
      <c r="L61">
        <f t="shared" si="1"/>
        <v>8.9261657177132918E-6</v>
      </c>
      <c r="M61">
        <f t="shared" si="2"/>
        <v>2.439600928959138E-3</v>
      </c>
      <c r="N61">
        <f t="shared" si="3"/>
        <v>5.2264406128502859E-3</v>
      </c>
    </row>
    <row r="62" spans="10:14" x14ac:dyDescent="0.25">
      <c r="J62">
        <f t="shared" si="4"/>
        <v>40</v>
      </c>
      <c r="K62">
        <f t="shared" si="0"/>
        <v>1.0104542167073785E-15</v>
      </c>
      <c r="L62">
        <f t="shared" si="1"/>
        <v>1.3383022576488536E-5</v>
      </c>
      <c r="M62">
        <f t="shared" si="2"/>
        <v>2.6995483256594031E-3</v>
      </c>
      <c r="N62">
        <f t="shared" si="3"/>
        <v>5.4670024891997878E-3</v>
      </c>
    </row>
    <row r="63" spans="10:14" x14ac:dyDescent="0.25">
      <c r="J63">
        <f t="shared" si="4"/>
        <v>41</v>
      </c>
      <c r="K63">
        <f t="shared" si="0"/>
        <v>4.9057105713928646E-15</v>
      </c>
      <c r="L63">
        <f t="shared" si="1"/>
        <v>1.9865547139277272E-5</v>
      </c>
      <c r="M63">
        <f t="shared" si="2"/>
        <v>2.9797353034408036E-3</v>
      </c>
      <c r="N63">
        <f t="shared" si="3"/>
        <v>5.7122864015935783E-3</v>
      </c>
    </row>
    <row r="64" spans="10:14" x14ac:dyDescent="0.25">
      <c r="J64">
        <f t="shared" si="4"/>
        <v>42</v>
      </c>
      <c r="K64">
        <f t="shared" si="0"/>
        <v>2.2883129803602738E-14</v>
      </c>
      <c r="L64">
        <f t="shared" si="1"/>
        <v>2.9194692579146026E-5</v>
      </c>
      <c r="M64">
        <f t="shared" si="2"/>
        <v>3.2807907387338302E-3</v>
      </c>
      <c r="N64">
        <f t="shared" si="3"/>
        <v>5.9619472164846848E-3</v>
      </c>
    </row>
    <row r="65" spans="10:14" x14ac:dyDescent="0.25">
      <c r="J65">
        <f t="shared" si="4"/>
        <v>43</v>
      </c>
      <c r="K65">
        <f t="shared" si="0"/>
        <v>1.0255507273593326E-13</v>
      </c>
      <c r="L65">
        <f t="shared" si="1"/>
        <v>4.2478027055075142E-5</v>
      </c>
      <c r="M65">
        <f t="shared" si="2"/>
        <v>3.6032437168108996E-3</v>
      </c>
      <c r="N65">
        <f t="shared" si="3"/>
        <v>6.2156096194521913E-3</v>
      </c>
    </row>
    <row r="66" spans="10:14" x14ac:dyDescent="0.25">
      <c r="J66">
        <f t="shared" si="4"/>
        <v>44</v>
      </c>
      <c r="K66">
        <f t="shared" si="0"/>
        <v>4.4159799262742782E-13</v>
      </c>
      <c r="L66">
        <f t="shared" si="1"/>
        <v>6.1190193011377187E-5</v>
      </c>
      <c r="M66">
        <f t="shared" si="2"/>
        <v>3.9475079150447069E-3</v>
      </c>
      <c r="N66">
        <f t="shared" si="3"/>
        <v>6.4728684994404314E-3</v>
      </c>
    </row>
    <row r="67" spans="10:14" x14ac:dyDescent="0.25">
      <c r="J67">
        <f t="shared" si="4"/>
        <v>45</v>
      </c>
      <c r="K67">
        <f t="shared" si="0"/>
        <v>1.8269440816729187E-12</v>
      </c>
      <c r="L67">
        <f t="shared" si="1"/>
        <v>8.726826950457601E-5</v>
      </c>
      <c r="M67">
        <f t="shared" si="2"/>
        <v>4.3138659413255757E-3</v>
      </c>
      <c r="N67">
        <f t="shared" si="3"/>
        <v>6.7332895184686291E-3</v>
      </c>
    </row>
    <row r="68" spans="10:14" x14ac:dyDescent="0.25">
      <c r="J68">
        <f t="shared" si="4"/>
        <v>46</v>
      </c>
      <c r="K68">
        <f t="shared" si="0"/>
        <v>7.2619230035836012E-12</v>
      </c>
      <c r="L68">
        <f t="shared" si="1"/>
        <v>1.2322191684730198E-4</v>
      </c>
      <c r="M68">
        <f t="shared" si="2"/>
        <v>4.7024538688443468E-3</v>
      </c>
      <c r="N68">
        <f t="shared" si="3"/>
        <v>6.9964098708241423E-3</v>
      </c>
    </row>
    <row r="69" spans="10:14" x14ac:dyDescent="0.25">
      <c r="J69">
        <f t="shared" si="4"/>
        <v>47</v>
      </c>
      <c r="K69">
        <f t="shared" si="0"/>
        <v>2.7733599883306343E-11</v>
      </c>
      <c r="L69">
        <f t="shared" si="1"/>
        <v>1.722568939053681E-4</v>
      </c>
      <c r="M69">
        <f t="shared" si="2"/>
        <v>5.1132462281989017E-3</v>
      </c>
      <c r="N69">
        <f t="shared" si="3"/>
        <v>7.2617392344183516E-3</v>
      </c>
    </row>
    <row r="70" spans="10:14" x14ac:dyDescent="0.25">
      <c r="J70">
        <f t="shared" si="4"/>
        <v>48</v>
      </c>
      <c r="K70">
        <f t="shared" si="0"/>
        <v>1.0176280563290078E-10</v>
      </c>
      <c r="L70">
        <f t="shared" si="1"/>
        <v>2.3840882014648405E-4</v>
      </c>
      <c r="M70">
        <f t="shared" si="2"/>
        <v>5.5460417339727773E-3</v>
      </c>
      <c r="N70">
        <f t="shared" si="3"/>
        <v>7.5287609155708151E-3</v>
      </c>
    </row>
    <row r="71" spans="10:14" x14ac:dyDescent="0.25">
      <c r="J71">
        <f t="shared" si="4"/>
        <v>49</v>
      </c>
      <c r="K71">
        <f t="shared" si="0"/>
        <v>3.5875678159281587E-10</v>
      </c>
      <c r="L71">
        <f t="shared" si="1"/>
        <v>3.2668190561999186E-4</v>
      </c>
      <c r="M71">
        <f t="shared" si="2"/>
        <v>6.0004500348492789E-3</v>
      </c>
      <c r="N71">
        <f t="shared" si="3"/>
        <v>7.7969331870054318E-3</v>
      </c>
    </row>
    <row r="72" spans="10:14" x14ac:dyDescent="0.25">
      <c r="J72">
        <f t="shared" si="4"/>
        <v>50</v>
      </c>
      <c r="K72">
        <f t="shared" si="0"/>
        <v>1.2151765699646572E-9</v>
      </c>
      <c r="L72">
        <f t="shared" si="1"/>
        <v>4.4318484119380076E-4</v>
      </c>
      <c r="M72">
        <f t="shared" si="2"/>
        <v>6.4758797832945867E-3</v>
      </c>
      <c r="N72">
        <f t="shared" si="3"/>
        <v>8.0656908173047798E-3</v>
      </c>
    </row>
    <row r="73" spans="10:14" x14ac:dyDescent="0.25">
      <c r="J73">
        <f t="shared" si="4"/>
        <v>51</v>
      </c>
      <c r="K73">
        <f t="shared" si="0"/>
        <v>3.9546392812489344E-9</v>
      </c>
      <c r="L73">
        <f t="shared" si="1"/>
        <v>5.9525324197758534E-4</v>
      </c>
      <c r="M73">
        <f t="shared" si="2"/>
        <v>6.9715283222680146E-3</v>
      </c>
      <c r="N73">
        <f t="shared" si="3"/>
        <v>8.3344467884886152E-3</v>
      </c>
    </row>
    <row r="74" spans="10:14" x14ac:dyDescent="0.25">
      <c r="J74">
        <f t="shared" si="4"/>
        <v>52</v>
      </c>
      <c r="K74">
        <f t="shared" si="0"/>
        <v>1.2365241000331714E-8</v>
      </c>
      <c r="L74">
        <f t="shared" si="1"/>
        <v>7.9154515829799694E-4</v>
      </c>
      <c r="M74">
        <f t="shared" si="2"/>
        <v>7.486373281787243E-3</v>
      </c>
      <c r="N74">
        <f t="shared" si="3"/>
        <v>8.6025941967745878E-3</v>
      </c>
    </row>
    <row r="75" spans="10:14" x14ac:dyDescent="0.25">
      <c r="J75">
        <f t="shared" si="4"/>
        <v>53</v>
      </c>
      <c r="K75">
        <f t="shared" si="0"/>
        <v>3.7147236891105796E-8</v>
      </c>
      <c r="L75">
        <f t="shared" si="1"/>
        <v>1.0420934814422591E-3</v>
      </c>
      <c r="M75">
        <f t="shared" si="2"/>
        <v>8.0191663670959798E-3</v>
      </c>
      <c r="N75">
        <f t="shared" si="3"/>
        <v>8.8695083299584945E-3</v>
      </c>
    </row>
    <row r="76" spans="10:14" x14ac:dyDescent="0.25">
      <c r="J76">
        <f t="shared" si="4"/>
        <v>54</v>
      </c>
      <c r="K76">
        <f t="shared" si="0"/>
        <v>1.0722070689395228E-7</v>
      </c>
      <c r="L76">
        <f t="shared" si="1"/>
        <v>1.3582969233685612E-3</v>
      </c>
      <c r="M76">
        <f t="shared" si="2"/>
        <v>8.5684296023903674E-3</v>
      </c>
      <c r="N76">
        <f t="shared" si="3"/>
        <v>9.1345489132342809E-3</v>
      </c>
    </row>
    <row r="77" spans="10:14" x14ac:dyDescent="0.25">
      <c r="J77">
        <f t="shared" si="4"/>
        <v>55</v>
      </c>
      <c r="K77">
        <f t="shared" si="0"/>
        <v>2.9734390294685955E-7</v>
      </c>
      <c r="L77">
        <f t="shared" si="1"/>
        <v>1.752830049356854E-3</v>
      </c>
      <c r="M77">
        <f t="shared" si="2"/>
        <v>9.132454269451095E-3</v>
      </c>
      <c r="N77">
        <f t="shared" si="3"/>
        <v>9.3970625136767516E-3</v>
      </c>
    </row>
    <row r="78" spans="10:14" x14ac:dyDescent="0.25">
      <c r="J78">
        <f t="shared" si="4"/>
        <v>56</v>
      </c>
      <c r="K78">
        <f t="shared" si="0"/>
        <v>7.922598182064151E-7</v>
      </c>
      <c r="L78">
        <f t="shared" si="1"/>
        <v>2.2394530294842902E-3</v>
      </c>
      <c r="M78">
        <f t="shared" si="2"/>
        <v>9.709302749160648E-3</v>
      </c>
      <c r="N78">
        <f t="shared" si="3"/>
        <v>9.6563850920494236E-3</v>
      </c>
    </row>
    <row r="79" spans="10:14" x14ac:dyDescent="0.25">
      <c r="J79">
        <f t="shared" si="4"/>
        <v>57</v>
      </c>
      <c r="K79">
        <f t="shared" si="0"/>
        <v>2.0281704130973521E-6</v>
      </c>
      <c r="L79">
        <f t="shared" si="1"/>
        <v>2.8327037741601186E-3</v>
      </c>
      <c r="M79">
        <f t="shared" si="2"/>
        <v>1.0296813435998739E-2</v>
      </c>
      <c r="N79">
        <f t="shared" si="3"/>
        <v>9.9118446890934173E-3</v>
      </c>
    </row>
    <row r="80" spans="10:14" x14ac:dyDescent="0.25">
      <c r="J80">
        <f t="shared" si="4"/>
        <v>58</v>
      </c>
      <c r="K80">
        <f t="shared" si="0"/>
        <v>4.9884942580107064E-6</v>
      </c>
      <c r="L80">
        <f t="shared" si="1"/>
        <v>3.5474592846231421E-3</v>
      </c>
      <c r="M80">
        <f t="shared" si="2"/>
        <v>1.0892608851627527E-2</v>
      </c>
      <c r="N80">
        <f t="shared" si="3"/>
        <v>1.016276423201724E-2</v>
      </c>
    </row>
    <row r="81" spans="10:14" x14ac:dyDescent="0.25">
      <c r="J81">
        <f t="shared" si="4"/>
        <v>59</v>
      </c>
      <c r="K81">
        <f t="shared" si="0"/>
        <v>1.1788613551307972E-5</v>
      </c>
      <c r="L81">
        <f t="shared" si="1"/>
        <v>4.3983595980427196E-3</v>
      </c>
      <c r="M81">
        <f t="shared" si="2"/>
        <v>1.1494107034211651E-2</v>
      </c>
      <c r="N81">
        <f t="shared" si="3"/>
        <v>1.0408464445558709E-2</v>
      </c>
    </row>
    <row r="82" spans="10:14" x14ac:dyDescent="0.25">
      <c r="J82">
        <f t="shared" si="4"/>
        <v>60</v>
      </c>
      <c r="K82">
        <f t="shared" si="0"/>
        <v>2.6766045152977071E-5</v>
      </c>
      <c r="L82">
        <f t="shared" si="1"/>
        <v>5.3990966513188061E-3</v>
      </c>
      <c r="M82">
        <f t="shared" si="2"/>
        <v>1.2098536225957168E-2</v>
      </c>
      <c r="N82">
        <f t="shared" si="3"/>
        <v>1.0648266850745075E-2</v>
      </c>
    </row>
    <row r="83" spans="10:14" x14ac:dyDescent="0.25">
      <c r="J83">
        <f t="shared" si="4"/>
        <v>61</v>
      </c>
      <c r="K83">
        <f t="shared" si="0"/>
        <v>5.8389385158292053E-5</v>
      </c>
      <c r="L83">
        <f t="shared" si="1"/>
        <v>6.5615814774676604E-3</v>
      </c>
      <c r="M83">
        <f t="shared" si="2"/>
        <v>1.270295282345945E-2</v>
      </c>
      <c r="N83">
        <f t="shared" si="3"/>
        <v>1.0881496833350867E-2</v>
      </c>
    </row>
    <row r="84" spans="10:14" x14ac:dyDescent="0.25">
      <c r="J84">
        <f t="shared" si="4"/>
        <v>62</v>
      </c>
      <c r="K84">
        <f t="shared" si="0"/>
        <v>1.2238038602275437E-4</v>
      </c>
      <c r="L84">
        <f t="shared" si="1"/>
        <v>7.8950158300894139E-3</v>
      </c>
      <c r="M84">
        <f t="shared" si="2"/>
        <v>1.3304262494937741E-2</v>
      </c>
      <c r="N84">
        <f t="shared" si="3"/>
        <v>1.1107486763059988E-2</v>
      </c>
    </row>
    <row r="85" spans="10:14" x14ac:dyDescent="0.25">
      <c r="J85">
        <f t="shared" si="4"/>
        <v>63</v>
      </c>
      <c r="K85">
        <f t="shared" si="0"/>
        <v>2.4644383369460396E-4</v>
      </c>
      <c r="L85">
        <f t="shared" si="1"/>
        <v>9.4049077376886937E-3</v>
      </c>
      <c r="M85">
        <f t="shared" si="2"/>
        <v>1.3899244306549824E-2</v>
      </c>
      <c r="N85">
        <f t="shared" si="3"/>
        <v>1.1325579143491938E-2</v>
      </c>
    </row>
    <row r="86" spans="10:14" x14ac:dyDescent="0.25">
      <c r="J86">
        <f t="shared" si="4"/>
        <v>64</v>
      </c>
      <c r="K86">
        <f t="shared" si="0"/>
        <v>4.768176402929681E-4</v>
      </c>
      <c r="L86">
        <f t="shared" si="1"/>
        <v>1.1092083467945555E-2</v>
      </c>
      <c r="M86">
        <f t="shared" si="2"/>
        <v>1.4484577638074137E-2</v>
      </c>
      <c r="N86">
        <f t="shared" si="3"/>
        <v>1.1535129772564098E-2</v>
      </c>
    </row>
    <row r="87" spans="10:14" x14ac:dyDescent="0.25">
      <c r="J87">
        <f t="shared" si="4"/>
        <v>65</v>
      </c>
      <c r="K87">
        <f t="shared" ref="K87:K150" si="5">_xlfn.NORM.DIST(J87, 80, 5, FALSE)</f>
        <v>8.8636968238760153E-4</v>
      </c>
      <c r="L87">
        <f t="shared" ref="L87:L147" si="6">_xlfn.NORM.DIST(J87,80,10,FALSE)</f>
        <v>1.2951759566589173E-2</v>
      </c>
      <c r="M87">
        <f t="shared" ref="M87:M147" si="7">_xlfn.NORM.DIST(J87,80,20,FALSE)</f>
        <v>1.505687160774022E-2</v>
      </c>
      <c r="N87">
        <f t="shared" ref="N87:N147" si="8">_xlfn.NORM.DIST(J87,80,30,FALSE)</f>
        <v>1.1735510892143317E-2</v>
      </c>
    </row>
    <row r="88" spans="10:14" x14ac:dyDescent="0.25">
      <c r="J88">
        <f t="shared" si="4"/>
        <v>66</v>
      </c>
      <c r="K88">
        <f t="shared" si="5"/>
        <v>1.5830903165959939E-3</v>
      </c>
      <c r="L88">
        <f t="shared" si="6"/>
        <v>1.4972746563574486E-2</v>
      </c>
      <c r="M88">
        <f t="shared" si="7"/>
        <v>1.5612696668338064E-2</v>
      </c>
      <c r="N88">
        <f t="shared" si="8"/>
        <v>1.1926114305598966E-2</v>
      </c>
    </row>
    <row r="89" spans="10:14" x14ac:dyDescent="0.25">
      <c r="J89">
        <f t="shared" ref="J89:J147" si="9">J88+1</f>
        <v>67</v>
      </c>
      <c r="K89">
        <f t="shared" si="5"/>
        <v>2.7165938467371225E-3</v>
      </c>
      <c r="L89">
        <f t="shared" si="6"/>
        <v>1.7136859204780735E-2</v>
      </c>
      <c r="M89">
        <f t="shared" si="7"/>
        <v>1.6148617983395716E-2</v>
      </c>
      <c r="N89">
        <f t="shared" si="8"/>
        <v>1.2106354441713933E-2</v>
      </c>
    </row>
    <row r="90" spans="10:14" x14ac:dyDescent="0.25">
      <c r="J90">
        <f t="shared" si="9"/>
        <v>68</v>
      </c>
      <c r="K90">
        <f t="shared" si="5"/>
        <v>4.4789060589685804E-3</v>
      </c>
      <c r="L90">
        <f t="shared" si="6"/>
        <v>1.9418605498321296E-2</v>
      </c>
      <c r="M90">
        <f t="shared" si="7"/>
        <v>1.6661230144589981E-2</v>
      </c>
      <c r="N90">
        <f t="shared" si="8"/>
        <v>1.2275671343444112E-2</v>
      </c>
    </row>
    <row r="91" spans="10:14" x14ac:dyDescent="0.25">
      <c r="J91">
        <f t="shared" si="9"/>
        <v>69</v>
      </c>
      <c r="K91">
        <f t="shared" si="5"/>
        <v>7.0949185692462842E-3</v>
      </c>
      <c r="L91">
        <f t="shared" si="6"/>
        <v>2.1785217703255054E-2</v>
      </c>
      <c r="M91">
        <f t="shared" si="7"/>
        <v>1.7147192750969195E-2</v>
      </c>
      <c r="N91">
        <f t="shared" si="8"/>
        <v>1.2433533560244285E-2</v>
      </c>
    </row>
    <row r="92" spans="10:14" x14ac:dyDescent="0.25">
      <c r="J92">
        <f t="shared" si="9"/>
        <v>70</v>
      </c>
      <c r="K92">
        <f t="shared" si="5"/>
        <v>1.0798193302637612E-2</v>
      </c>
      <c r="L92">
        <f t="shared" si="6"/>
        <v>2.4197072451914336E-2</v>
      </c>
      <c r="M92">
        <f t="shared" si="7"/>
        <v>1.7603266338214976E-2</v>
      </c>
      <c r="N92">
        <f t="shared" si="8"/>
        <v>1.2579440923099771E-2</v>
      </c>
    </row>
    <row r="93" spans="10:14" x14ac:dyDescent="0.25">
      <c r="J93">
        <f t="shared" si="9"/>
        <v>71</v>
      </c>
      <c r="K93">
        <f t="shared" si="5"/>
        <v>1.5790031660178828E-2</v>
      </c>
      <c r="L93">
        <f t="shared" si="6"/>
        <v>2.6608524989875482E-2</v>
      </c>
      <c r="M93">
        <f t="shared" si="7"/>
        <v>1.80263481230824E-2</v>
      </c>
      <c r="N93">
        <f t="shared" si="8"/>
        <v>1.2712927182017473E-2</v>
      </c>
    </row>
    <row r="94" spans="10:14" x14ac:dyDescent="0.25">
      <c r="J94">
        <f t="shared" si="9"/>
        <v>72</v>
      </c>
      <c r="K94">
        <f t="shared" si="5"/>
        <v>2.2184166935891109E-2</v>
      </c>
      <c r="L94">
        <f t="shared" si="6"/>
        <v>2.8969155276148274E-2</v>
      </c>
      <c r="M94">
        <f t="shared" si="7"/>
        <v>1.8413507015166166E-2</v>
      </c>
      <c r="N94">
        <f t="shared" si="8"/>
        <v>1.2833562486533801E-2</v>
      </c>
    </row>
    <row r="95" spans="10:14" x14ac:dyDescent="0.25">
      <c r="J95">
        <f t="shared" si="9"/>
        <v>73</v>
      </c>
      <c r="K95">
        <f t="shared" si="5"/>
        <v>2.9945493127148972E-2</v>
      </c>
      <c r="L95">
        <f t="shared" si="6"/>
        <v>3.1225393336676129E-2</v>
      </c>
      <c r="M95">
        <f t="shared" si="7"/>
        <v>1.8762017345846895E-2</v>
      </c>
      <c r="N95">
        <f t="shared" si="8"/>
        <v>1.2940955690784895E-2</v>
      </c>
    </row>
    <row r="96" spans="10:14" x14ac:dyDescent="0.25">
      <c r="J96">
        <f t="shared" si="9"/>
        <v>74</v>
      </c>
      <c r="K96">
        <f t="shared" si="5"/>
        <v>3.8837210996642592E-2</v>
      </c>
      <c r="L96">
        <f t="shared" si="6"/>
        <v>3.3322460289179963E-2</v>
      </c>
      <c r="M96">
        <f t="shared" si="7"/>
        <v>1.9069390773026204E-2</v>
      </c>
      <c r="N96">
        <f t="shared" si="8"/>
        <v>1.303475646584853E-2</v>
      </c>
    </row>
    <row r="97" spans="10:14" x14ac:dyDescent="0.25">
      <c r="J97">
        <f t="shared" si="9"/>
        <v>75</v>
      </c>
      <c r="K97">
        <f t="shared" si="5"/>
        <v>4.8394144903828672E-2</v>
      </c>
      <c r="L97">
        <f t="shared" si="6"/>
        <v>3.5206532676429952E-2</v>
      </c>
      <c r="M97">
        <f t="shared" si="7"/>
        <v>1.933340584014246E-2</v>
      </c>
      <c r="N97">
        <f t="shared" si="8"/>
        <v>1.3114657203397996E-2</v>
      </c>
    </row>
    <row r="98" spans="10:14" x14ac:dyDescent="0.25">
      <c r="J98">
        <f t="shared" si="9"/>
        <v>76</v>
      </c>
      <c r="K98">
        <f t="shared" si="5"/>
        <v>5.7938310552296549E-2</v>
      </c>
      <c r="L98">
        <f t="shared" si="6"/>
        <v>3.6827014030332332E-2</v>
      </c>
      <c r="M98">
        <f t="shared" si="7"/>
        <v>1.9552134698772795E-2</v>
      </c>
      <c r="N98">
        <f t="shared" si="8"/>
        <v>1.3180394696193923E-2</v>
      </c>
    </row>
    <row r="99" spans="10:14" x14ac:dyDescent="0.25">
      <c r="J99">
        <f t="shared" si="9"/>
        <v>77</v>
      </c>
      <c r="K99">
        <f t="shared" si="5"/>
        <v>6.6644920578359926E-2</v>
      </c>
      <c r="L99">
        <f t="shared" si="6"/>
        <v>3.8138781546052408E-2</v>
      </c>
      <c r="M99">
        <f t="shared" si="7"/>
        <v>1.9723966545394447E-2</v>
      </c>
      <c r="N99">
        <f t="shared" si="8"/>
        <v>1.3231751582567059E-2</v>
      </c>
    </row>
    <row r="100" spans="10:14" x14ac:dyDescent="0.25">
      <c r="J100">
        <f t="shared" si="9"/>
        <v>78</v>
      </c>
      <c r="K100">
        <f t="shared" si="5"/>
        <v>7.3654028060664664E-2</v>
      </c>
      <c r="L100">
        <f t="shared" si="6"/>
        <v>3.9104269397545591E-2</v>
      </c>
      <c r="M100">
        <f t="shared" si="7"/>
        <v>1.9847627373850589E-2</v>
      </c>
      <c r="N100">
        <f t="shared" si="8"/>
        <v>1.3268557543798408E-2</v>
      </c>
    </row>
    <row r="101" spans="10:14" x14ac:dyDescent="0.25">
      <c r="J101">
        <f t="shared" si="9"/>
        <v>79</v>
      </c>
      <c r="K101">
        <f t="shared" si="5"/>
        <v>7.8208538795091181E-2</v>
      </c>
      <c r="L101">
        <f t="shared" si="6"/>
        <v>3.9695254747701178E-2</v>
      </c>
      <c r="M101">
        <f t="shared" si="7"/>
        <v>1.9922195704738202E-2</v>
      </c>
      <c r="N101">
        <f t="shared" si="8"/>
        <v>1.3290690245165902E-2</v>
      </c>
    </row>
    <row r="102" spans="10:14" x14ac:dyDescent="0.25">
      <c r="J102">
        <f t="shared" si="9"/>
        <v>80</v>
      </c>
      <c r="K102">
        <f t="shared" si="5"/>
        <v>7.9788456080286549E-2</v>
      </c>
      <c r="L102">
        <f t="shared" si="6"/>
        <v>3.9894228040143274E-2</v>
      </c>
      <c r="M102">
        <f t="shared" si="7"/>
        <v>1.9947114020071637E-2</v>
      </c>
      <c r="N102">
        <f t="shared" si="8"/>
        <v>1.329807601338109E-2</v>
      </c>
    </row>
    <row r="103" spans="10:14" x14ac:dyDescent="0.25">
      <c r="J103">
        <f t="shared" si="9"/>
        <v>81</v>
      </c>
      <c r="K103">
        <f t="shared" si="5"/>
        <v>7.8208538795091181E-2</v>
      </c>
      <c r="L103">
        <f t="shared" si="6"/>
        <v>3.9695254747701178E-2</v>
      </c>
      <c r="M103">
        <f t="shared" si="7"/>
        <v>1.9922195704738202E-2</v>
      </c>
      <c r="N103">
        <f t="shared" si="8"/>
        <v>1.3290690245165902E-2</v>
      </c>
    </row>
    <row r="104" spans="10:14" x14ac:dyDescent="0.25">
      <c r="J104">
        <f t="shared" si="9"/>
        <v>82</v>
      </c>
      <c r="K104">
        <f t="shared" si="5"/>
        <v>7.3654028060664664E-2</v>
      </c>
      <c r="L104">
        <f t="shared" si="6"/>
        <v>3.9104269397545591E-2</v>
      </c>
      <c r="M104">
        <f t="shared" si="7"/>
        <v>1.9847627373850589E-2</v>
      </c>
      <c r="N104">
        <f t="shared" si="8"/>
        <v>1.3268557543798408E-2</v>
      </c>
    </row>
    <row r="105" spans="10:14" x14ac:dyDescent="0.25">
      <c r="J105">
        <f t="shared" si="9"/>
        <v>83</v>
      </c>
      <c r="K105">
        <f t="shared" si="5"/>
        <v>6.6644920578359926E-2</v>
      </c>
      <c r="L105">
        <f t="shared" si="6"/>
        <v>3.8138781546052408E-2</v>
      </c>
      <c r="M105">
        <f t="shared" si="7"/>
        <v>1.9723966545394447E-2</v>
      </c>
      <c r="N105">
        <f t="shared" si="8"/>
        <v>1.3231751582567059E-2</v>
      </c>
    </row>
    <row r="106" spans="10:14" x14ac:dyDescent="0.25">
      <c r="J106">
        <f t="shared" si="9"/>
        <v>84</v>
      </c>
      <c r="K106">
        <f t="shared" si="5"/>
        <v>5.7938310552296549E-2</v>
      </c>
      <c r="L106">
        <f t="shared" si="6"/>
        <v>3.6827014030332332E-2</v>
      </c>
      <c r="M106">
        <f t="shared" si="7"/>
        <v>1.9552134698772795E-2</v>
      </c>
      <c r="N106">
        <f t="shared" si="8"/>
        <v>1.3180394696193923E-2</v>
      </c>
    </row>
    <row r="107" spans="10:14" x14ac:dyDescent="0.25">
      <c r="J107">
        <f t="shared" si="9"/>
        <v>85</v>
      </c>
      <c r="K107">
        <f t="shared" si="5"/>
        <v>4.8394144903828672E-2</v>
      </c>
      <c r="L107">
        <f t="shared" si="6"/>
        <v>3.5206532676429952E-2</v>
      </c>
      <c r="M107">
        <f t="shared" si="7"/>
        <v>1.933340584014246E-2</v>
      </c>
      <c r="N107">
        <f t="shared" si="8"/>
        <v>1.3114657203397996E-2</v>
      </c>
    </row>
    <row r="108" spans="10:14" x14ac:dyDescent="0.25">
      <c r="J108">
        <f t="shared" si="9"/>
        <v>86</v>
      </c>
      <c r="K108">
        <f t="shared" si="5"/>
        <v>3.8837210996642592E-2</v>
      </c>
      <c r="L108">
        <f t="shared" si="6"/>
        <v>3.3322460289179963E-2</v>
      </c>
      <c r="M108">
        <f t="shared" si="7"/>
        <v>1.9069390773026204E-2</v>
      </c>
      <c r="N108">
        <f t="shared" si="8"/>
        <v>1.303475646584853E-2</v>
      </c>
    </row>
    <row r="109" spans="10:14" x14ac:dyDescent="0.25">
      <c r="J109">
        <f t="shared" si="9"/>
        <v>87</v>
      </c>
      <c r="K109">
        <f t="shared" si="5"/>
        <v>2.9945493127148972E-2</v>
      </c>
      <c r="L109">
        <f t="shared" si="6"/>
        <v>3.1225393336676129E-2</v>
      </c>
      <c r="M109">
        <f t="shared" si="7"/>
        <v>1.8762017345846895E-2</v>
      </c>
      <c r="N109">
        <f t="shared" si="8"/>
        <v>1.2940955690784895E-2</v>
      </c>
    </row>
    <row r="110" spans="10:14" x14ac:dyDescent="0.25">
      <c r="J110">
        <f t="shared" si="9"/>
        <v>88</v>
      </c>
      <c r="K110">
        <f t="shared" si="5"/>
        <v>2.2184166935891109E-2</v>
      </c>
      <c r="L110">
        <f t="shared" si="6"/>
        <v>2.8969155276148274E-2</v>
      </c>
      <c r="M110">
        <f t="shared" si="7"/>
        <v>1.8413507015166166E-2</v>
      </c>
      <c r="N110">
        <f t="shared" si="8"/>
        <v>1.2833562486533801E-2</v>
      </c>
    </row>
    <row r="111" spans="10:14" x14ac:dyDescent="0.25">
      <c r="J111">
        <f t="shared" si="9"/>
        <v>89</v>
      </c>
      <c r="K111">
        <f t="shared" si="5"/>
        <v>1.5790031660178828E-2</v>
      </c>
      <c r="L111">
        <f t="shared" si="6"/>
        <v>2.6608524989875482E-2</v>
      </c>
      <c r="M111">
        <f t="shared" si="7"/>
        <v>1.80263481230824E-2</v>
      </c>
      <c r="N111">
        <f t="shared" si="8"/>
        <v>1.2712927182017473E-2</v>
      </c>
    </row>
    <row r="112" spans="10:14" x14ac:dyDescent="0.25">
      <c r="J112">
        <f t="shared" si="9"/>
        <v>90</v>
      </c>
      <c r="K112">
        <f t="shared" si="5"/>
        <v>1.0798193302637612E-2</v>
      </c>
      <c r="L112">
        <f t="shared" si="6"/>
        <v>2.4197072451914336E-2</v>
      </c>
      <c r="M112">
        <f t="shared" si="7"/>
        <v>1.7603266338214976E-2</v>
      </c>
      <c r="N112">
        <f t="shared" si="8"/>
        <v>1.2579440923099771E-2</v>
      </c>
    </row>
    <row r="113" spans="10:14" x14ac:dyDescent="0.25">
      <c r="J113">
        <f t="shared" si="9"/>
        <v>91</v>
      </c>
      <c r="K113">
        <f t="shared" si="5"/>
        <v>7.0949185692462842E-3</v>
      </c>
      <c r="L113">
        <f t="shared" si="6"/>
        <v>2.1785217703255054E-2</v>
      </c>
      <c r="M113">
        <f t="shared" si="7"/>
        <v>1.7147192750969195E-2</v>
      </c>
      <c r="N113">
        <f t="shared" si="8"/>
        <v>1.2433533560244285E-2</v>
      </c>
    </row>
    <row r="114" spans="10:14" x14ac:dyDescent="0.25">
      <c r="J114">
        <f t="shared" si="9"/>
        <v>92</v>
      </c>
      <c r="K114">
        <f t="shared" si="5"/>
        <v>4.4789060589685804E-3</v>
      </c>
      <c r="L114">
        <f t="shared" si="6"/>
        <v>1.9418605498321296E-2</v>
      </c>
      <c r="M114">
        <f t="shared" si="7"/>
        <v>1.6661230144589981E-2</v>
      </c>
      <c r="N114">
        <f t="shared" si="8"/>
        <v>1.2275671343444112E-2</v>
      </c>
    </row>
    <row r="115" spans="10:14" x14ac:dyDescent="0.25">
      <c r="J115">
        <f t="shared" si="9"/>
        <v>93</v>
      </c>
      <c r="K115">
        <f t="shared" si="5"/>
        <v>2.7165938467371225E-3</v>
      </c>
      <c r="L115">
        <f t="shared" si="6"/>
        <v>1.7136859204780735E-2</v>
      </c>
      <c r="M115">
        <f t="shared" si="7"/>
        <v>1.6148617983395716E-2</v>
      </c>
      <c r="N115">
        <f t="shared" si="8"/>
        <v>1.2106354441713933E-2</v>
      </c>
    </row>
    <row r="116" spans="10:14" x14ac:dyDescent="0.25">
      <c r="J116">
        <f t="shared" si="9"/>
        <v>94</v>
      </c>
      <c r="K116">
        <f t="shared" si="5"/>
        <v>1.5830903165959939E-3</v>
      </c>
      <c r="L116">
        <f t="shared" si="6"/>
        <v>1.4972746563574486E-2</v>
      </c>
      <c r="M116">
        <f t="shared" si="7"/>
        <v>1.5612696668338064E-2</v>
      </c>
      <c r="N116">
        <f t="shared" si="8"/>
        <v>1.1926114305598966E-2</v>
      </c>
    </row>
    <row r="117" spans="10:14" x14ac:dyDescent="0.25">
      <c r="J117">
        <f t="shared" si="9"/>
        <v>95</v>
      </c>
      <c r="K117">
        <f t="shared" si="5"/>
        <v>8.8636968238760153E-4</v>
      </c>
      <c r="L117">
        <f t="shared" si="6"/>
        <v>1.2951759566589173E-2</v>
      </c>
      <c r="M117">
        <f t="shared" si="7"/>
        <v>1.505687160774022E-2</v>
      </c>
      <c r="N117">
        <f t="shared" si="8"/>
        <v>1.1735510892143317E-2</v>
      </c>
    </row>
    <row r="118" spans="10:14" x14ac:dyDescent="0.25">
      <c r="J118">
        <f t="shared" si="9"/>
        <v>96</v>
      </c>
      <c r="K118">
        <f t="shared" si="5"/>
        <v>4.768176402929681E-4</v>
      </c>
      <c r="L118">
        <f t="shared" si="6"/>
        <v>1.1092083467945555E-2</v>
      </c>
      <c r="M118">
        <f t="shared" si="7"/>
        <v>1.4484577638074137E-2</v>
      </c>
      <c r="N118">
        <f t="shared" si="8"/>
        <v>1.1535129772564098E-2</v>
      </c>
    </row>
    <row r="119" spans="10:14" x14ac:dyDescent="0.25">
      <c r="J119">
        <f t="shared" si="9"/>
        <v>97</v>
      </c>
      <c r="K119">
        <f t="shared" si="5"/>
        <v>2.4644383369460396E-4</v>
      </c>
      <c r="L119">
        <f t="shared" si="6"/>
        <v>9.4049077376886937E-3</v>
      </c>
      <c r="M119">
        <f t="shared" si="7"/>
        <v>1.3899244306549824E-2</v>
      </c>
      <c r="N119">
        <f t="shared" si="8"/>
        <v>1.1325579143491938E-2</v>
      </c>
    </row>
    <row r="120" spans="10:14" x14ac:dyDescent="0.25">
      <c r="J120">
        <f t="shared" si="9"/>
        <v>98</v>
      </c>
      <c r="K120">
        <f t="shared" si="5"/>
        <v>1.2238038602275437E-4</v>
      </c>
      <c r="L120">
        <f t="shared" si="6"/>
        <v>7.8950158300894139E-3</v>
      </c>
      <c r="M120">
        <f t="shared" si="7"/>
        <v>1.3304262494937741E-2</v>
      </c>
      <c r="N120">
        <f t="shared" si="8"/>
        <v>1.1107486763059988E-2</v>
      </c>
    </row>
    <row r="121" spans="10:14" x14ac:dyDescent="0.25">
      <c r="J121">
        <f t="shared" si="9"/>
        <v>99</v>
      </c>
      <c r="K121">
        <f t="shared" si="5"/>
        <v>5.8389385158292053E-5</v>
      </c>
      <c r="L121">
        <f t="shared" si="6"/>
        <v>6.5615814774676604E-3</v>
      </c>
      <c r="M121">
        <f t="shared" si="7"/>
        <v>1.270295282345945E-2</v>
      </c>
      <c r="N121">
        <f t="shared" si="8"/>
        <v>1.0881496833350867E-2</v>
      </c>
    </row>
    <row r="122" spans="10:14" x14ac:dyDescent="0.25">
      <c r="J122">
        <f t="shared" si="9"/>
        <v>100</v>
      </c>
      <c r="K122">
        <f t="shared" si="5"/>
        <v>2.6766045152977071E-5</v>
      </c>
      <c r="L122">
        <f t="shared" si="6"/>
        <v>5.3990966513188061E-3</v>
      </c>
      <c r="M122">
        <f t="shared" si="7"/>
        <v>1.2098536225957168E-2</v>
      </c>
      <c r="N122">
        <f t="shared" si="8"/>
        <v>1.0648266850745075E-2</v>
      </c>
    </row>
    <row r="123" spans="10:14" x14ac:dyDescent="0.25">
      <c r="J123">
        <f t="shared" si="9"/>
        <v>101</v>
      </c>
      <c r="K123">
        <f t="shared" si="5"/>
        <v>1.1788613551307972E-5</v>
      </c>
      <c r="L123">
        <f t="shared" si="6"/>
        <v>4.3983595980427196E-3</v>
      </c>
      <c r="M123">
        <f t="shared" si="7"/>
        <v>1.1494107034211651E-2</v>
      </c>
      <c r="N123">
        <f t="shared" si="8"/>
        <v>1.0408464445558709E-2</v>
      </c>
    </row>
    <row r="124" spans="10:14" x14ac:dyDescent="0.25">
      <c r="J124">
        <f t="shared" si="9"/>
        <v>102</v>
      </c>
      <c r="K124">
        <f t="shared" si="5"/>
        <v>4.9884942580107064E-6</v>
      </c>
      <c r="L124">
        <f t="shared" si="6"/>
        <v>3.5474592846231421E-3</v>
      </c>
      <c r="M124">
        <f t="shared" si="7"/>
        <v>1.0892608851627527E-2</v>
      </c>
      <c r="N124">
        <f t="shared" si="8"/>
        <v>1.016276423201724E-2</v>
      </c>
    </row>
    <row r="125" spans="10:14" x14ac:dyDescent="0.25">
      <c r="J125">
        <f t="shared" si="9"/>
        <v>103</v>
      </c>
      <c r="K125">
        <f t="shared" si="5"/>
        <v>2.0281704130973521E-6</v>
      </c>
      <c r="L125">
        <f t="shared" si="6"/>
        <v>2.8327037741601186E-3</v>
      </c>
      <c r="M125">
        <f t="shared" si="7"/>
        <v>1.0296813435998739E-2</v>
      </c>
      <c r="N125">
        <f t="shared" si="8"/>
        <v>9.9118446890934173E-3</v>
      </c>
    </row>
    <row r="126" spans="10:14" x14ac:dyDescent="0.25">
      <c r="J126">
        <f t="shared" si="9"/>
        <v>104</v>
      </c>
      <c r="K126">
        <f t="shared" si="5"/>
        <v>7.922598182064151E-7</v>
      </c>
      <c r="L126">
        <f t="shared" si="6"/>
        <v>2.2394530294842902E-3</v>
      </c>
      <c r="M126">
        <f t="shared" si="7"/>
        <v>9.709302749160648E-3</v>
      </c>
      <c r="N126">
        <f t="shared" si="8"/>
        <v>9.6563850920494236E-3</v>
      </c>
    </row>
    <row r="127" spans="10:14" x14ac:dyDescent="0.25">
      <c r="J127">
        <f t="shared" si="9"/>
        <v>105</v>
      </c>
      <c r="K127">
        <f t="shared" si="5"/>
        <v>2.9734390294685955E-7</v>
      </c>
      <c r="L127">
        <f t="shared" si="6"/>
        <v>1.752830049356854E-3</v>
      </c>
      <c r="M127">
        <f t="shared" si="7"/>
        <v>9.132454269451095E-3</v>
      </c>
      <c r="N127">
        <f t="shared" si="8"/>
        <v>9.3970625136767516E-3</v>
      </c>
    </row>
    <row r="128" spans="10:14" x14ac:dyDescent="0.25">
      <c r="J128">
        <f t="shared" si="9"/>
        <v>106</v>
      </c>
      <c r="K128">
        <f t="shared" si="5"/>
        <v>1.0722070689395228E-7</v>
      </c>
      <c r="L128">
        <f t="shared" si="6"/>
        <v>1.3582969233685612E-3</v>
      </c>
      <c r="M128">
        <f t="shared" si="7"/>
        <v>8.5684296023903674E-3</v>
      </c>
      <c r="N128">
        <f t="shared" si="8"/>
        <v>9.1345489132342809E-3</v>
      </c>
    </row>
    <row r="129" spans="10:14" x14ac:dyDescent="0.25">
      <c r="J129">
        <f t="shared" si="9"/>
        <v>107</v>
      </c>
      <c r="K129">
        <f t="shared" si="5"/>
        <v>3.7147236891105796E-8</v>
      </c>
      <c r="L129">
        <f t="shared" si="6"/>
        <v>1.0420934814422591E-3</v>
      </c>
      <c r="M129">
        <f t="shared" si="7"/>
        <v>8.0191663670959798E-3</v>
      </c>
      <c r="N129">
        <f t="shared" si="8"/>
        <v>8.8695083299584945E-3</v>
      </c>
    </row>
    <row r="130" spans="10:14" x14ac:dyDescent="0.25">
      <c r="J130">
        <f t="shared" si="9"/>
        <v>108</v>
      </c>
      <c r="K130">
        <f t="shared" si="5"/>
        <v>1.2365241000331714E-8</v>
      </c>
      <c r="L130">
        <f t="shared" si="6"/>
        <v>7.9154515829799694E-4</v>
      </c>
      <c r="M130">
        <f t="shared" si="7"/>
        <v>7.486373281787243E-3</v>
      </c>
      <c r="N130">
        <f t="shared" si="8"/>
        <v>8.6025941967745878E-3</v>
      </c>
    </row>
    <row r="131" spans="10:14" x14ac:dyDescent="0.25">
      <c r="J131">
        <f t="shared" si="9"/>
        <v>109</v>
      </c>
      <c r="K131">
        <f t="shared" si="5"/>
        <v>3.9546392812489344E-9</v>
      </c>
      <c r="L131">
        <f t="shared" si="6"/>
        <v>5.9525324197758534E-4</v>
      </c>
      <c r="M131">
        <f t="shared" si="7"/>
        <v>6.9715283222680146E-3</v>
      </c>
      <c r="N131">
        <f t="shared" si="8"/>
        <v>8.3344467884886152E-3</v>
      </c>
    </row>
    <row r="132" spans="10:14" x14ac:dyDescent="0.25">
      <c r="J132">
        <f t="shared" si="9"/>
        <v>110</v>
      </c>
      <c r="K132">
        <f t="shared" si="5"/>
        <v>1.2151765699646572E-9</v>
      </c>
      <c r="L132">
        <f t="shared" si="6"/>
        <v>4.4318484119380076E-4</v>
      </c>
      <c r="M132">
        <f t="shared" si="7"/>
        <v>6.4758797832945867E-3</v>
      </c>
      <c r="N132">
        <f t="shared" si="8"/>
        <v>8.0656908173047798E-3</v>
      </c>
    </row>
    <row r="133" spans="10:14" x14ac:dyDescent="0.25">
      <c r="J133">
        <f t="shared" si="9"/>
        <v>111</v>
      </c>
      <c r="K133">
        <f t="shared" si="5"/>
        <v>3.5875678159281587E-10</v>
      </c>
      <c r="L133">
        <f t="shared" si="6"/>
        <v>3.2668190561999186E-4</v>
      </c>
      <c r="M133">
        <f t="shared" si="7"/>
        <v>6.0004500348492789E-3</v>
      </c>
      <c r="N133">
        <f t="shared" si="8"/>
        <v>7.7969331870054318E-3</v>
      </c>
    </row>
    <row r="134" spans="10:14" x14ac:dyDescent="0.25">
      <c r="J134">
        <f t="shared" si="9"/>
        <v>112</v>
      </c>
      <c r="K134">
        <f t="shared" si="5"/>
        <v>1.0176280563290078E-10</v>
      </c>
      <c r="L134">
        <f t="shared" si="6"/>
        <v>2.3840882014648405E-4</v>
      </c>
      <c r="M134">
        <f t="shared" si="7"/>
        <v>5.5460417339727773E-3</v>
      </c>
      <c r="N134">
        <f t="shared" si="8"/>
        <v>7.5287609155708151E-3</v>
      </c>
    </row>
    <row r="135" spans="10:14" x14ac:dyDescent="0.25">
      <c r="J135">
        <f t="shared" si="9"/>
        <v>113</v>
      </c>
      <c r="K135">
        <f t="shared" si="5"/>
        <v>2.7733599883306343E-11</v>
      </c>
      <c r="L135">
        <f t="shared" si="6"/>
        <v>1.722568939053681E-4</v>
      </c>
      <c r="M135">
        <f t="shared" si="7"/>
        <v>5.1132462281989017E-3</v>
      </c>
      <c r="N135">
        <f t="shared" si="8"/>
        <v>7.2617392344183516E-3</v>
      </c>
    </row>
    <row r="136" spans="10:14" x14ac:dyDescent="0.25">
      <c r="J136">
        <f t="shared" si="9"/>
        <v>114</v>
      </c>
      <c r="K136">
        <f t="shared" si="5"/>
        <v>7.2619230035836012E-12</v>
      </c>
      <c r="L136">
        <f t="shared" si="6"/>
        <v>1.2322191684730198E-4</v>
      </c>
      <c r="M136">
        <f t="shared" si="7"/>
        <v>4.7024538688443468E-3</v>
      </c>
      <c r="N136">
        <f t="shared" si="8"/>
        <v>6.9964098708241423E-3</v>
      </c>
    </row>
    <row r="137" spans="10:14" x14ac:dyDescent="0.25">
      <c r="J137">
        <f t="shared" si="9"/>
        <v>115</v>
      </c>
      <c r="K137">
        <f t="shared" si="5"/>
        <v>1.8269440816729187E-12</v>
      </c>
      <c r="L137">
        <f t="shared" si="6"/>
        <v>8.726826950457601E-5</v>
      </c>
      <c r="M137">
        <f t="shared" si="7"/>
        <v>4.3138659413255757E-3</v>
      </c>
      <c r="N137">
        <f t="shared" si="8"/>
        <v>6.7332895184686291E-3</v>
      </c>
    </row>
    <row r="138" spans="10:14" x14ac:dyDescent="0.25">
      <c r="J138">
        <f t="shared" si="9"/>
        <v>116</v>
      </c>
      <c r="K138">
        <f t="shared" si="5"/>
        <v>4.4159799262742782E-13</v>
      </c>
      <c r="L138">
        <f t="shared" si="6"/>
        <v>6.1190193011377187E-5</v>
      </c>
      <c r="M138">
        <f t="shared" si="7"/>
        <v>3.9475079150447069E-3</v>
      </c>
      <c r="N138">
        <f t="shared" si="8"/>
        <v>6.4728684994404314E-3</v>
      </c>
    </row>
    <row r="139" spans="10:14" x14ac:dyDescent="0.25">
      <c r="J139">
        <f t="shared" si="9"/>
        <v>117</v>
      </c>
      <c r="K139">
        <f t="shared" si="5"/>
        <v>1.0255507273593326E-13</v>
      </c>
      <c r="L139">
        <f t="shared" si="6"/>
        <v>4.2478027055075142E-5</v>
      </c>
      <c r="M139">
        <f t="shared" si="7"/>
        <v>3.6032437168108996E-3</v>
      </c>
      <c r="N139">
        <f t="shared" si="8"/>
        <v>6.2156096194521913E-3</v>
      </c>
    </row>
    <row r="140" spans="10:14" x14ac:dyDescent="0.25">
      <c r="J140">
        <f t="shared" si="9"/>
        <v>118</v>
      </c>
      <c r="K140">
        <f t="shared" si="5"/>
        <v>2.2883129803602738E-14</v>
      </c>
      <c r="L140">
        <f t="shared" si="6"/>
        <v>2.9194692579146026E-5</v>
      </c>
      <c r="M140">
        <f t="shared" si="7"/>
        <v>3.2807907387338302E-3</v>
      </c>
      <c r="N140">
        <f t="shared" si="8"/>
        <v>5.9619472164846848E-3</v>
      </c>
    </row>
    <row r="141" spans="10:14" x14ac:dyDescent="0.25">
      <c r="J141">
        <f t="shared" si="9"/>
        <v>119</v>
      </c>
      <c r="K141">
        <f t="shared" si="5"/>
        <v>4.9057105713928646E-15</v>
      </c>
      <c r="L141">
        <f t="shared" si="6"/>
        <v>1.9865547139277272E-5</v>
      </c>
      <c r="M141">
        <f t="shared" si="7"/>
        <v>2.9797353034408036E-3</v>
      </c>
      <c r="N141">
        <f t="shared" si="8"/>
        <v>5.7122864015935783E-3</v>
      </c>
    </row>
    <row r="142" spans="10:14" x14ac:dyDescent="0.25">
      <c r="J142">
        <f t="shared" si="9"/>
        <v>120</v>
      </c>
      <c r="K142">
        <f t="shared" si="5"/>
        <v>1.0104542167073785E-15</v>
      </c>
      <c r="L142">
        <f t="shared" si="6"/>
        <v>1.3383022576488536E-5</v>
      </c>
      <c r="M142">
        <f t="shared" si="7"/>
        <v>2.6995483256594031E-3</v>
      </c>
      <c r="N142">
        <f t="shared" si="8"/>
        <v>5.4670024891997878E-3</v>
      </c>
    </row>
    <row r="143" spans="10:14" x14ac:dyDescent="0.25">
      <c r="J143">
        <f t="shared" si="9"/>
        <v>121</v>
      </c>
      <c r="K143">
        <f t="shared" si="5"/>
        <v>1.999675749699436E-16</v>
      </c>
      <c r="L143">
        <f t="shared" si="6"/>
        <v>8.9261657177132918E-6</v>
      </c>
      <c r="M143">
        <f t="shared" si="7"/>
        <v>2.439600928959138E-3</v>
      </c>
      <c r="N143">
        <f t="shared" si="8"/>
        <v>5.2264406128502859E-3</v>
      </c>
    </row>
    <row r="144" spans="10:14" x14ac:dyDescent="0.25">
      <c r="J144">
        <f t="shared" si="9"/>
        <v>122</v>
      </c>
      <c r="K144">
        <f t="shared" si="5"/>
        <v>3.8021630758159273E-17</v>
      </c>
      <c r="L144">
        <f t="shared" si="6"/>
        <v>5.8943067756539858E-6</v>
      </c>
      <c r="M144">
        <f t="shared" si="7"/>
        <v>2.1991797990213598E-3</v>
      </c>
      <c r="N144">
        <f t="shared" si="8"/>
        <v>4.9909155211914956E-3</v>
      </c>
    </row>
    <row r="145" spans="10:14" x14ac:dyDescent="0.25">
      <c r="J145">
        <f t="shared" si="9"/>
        <v>123</v>
      </c>
      <c r="K145">
        <f t="shared" si="5"/>
        <v>6.9459254971324167E-18</v>
      </c>
      <c r="L145">
        <f t="shared" si="6"/>
        <v>3.8535196742087128E-6</v>
      </c>
      <c r="M145">
        <f t="shared" si="7"/>
        <v>1.9775020794685111E-3</v>
      </c>
      <c r="N145">
        <f t="shared" si="8"/>
        <v>4.7607115477503441E-3</v>
      </c>
    </row>
    <row r="146" spans="10:14" x14ac:dyDescent="0.25">
      <c r="J146">
        <f t="shared" si="9"/>
        <v>124</v>
      </c>
      <c r="K146">
        <f t="shared" si="5"/>
        <v>1.2191516259124836E-18</v>
      </c>
      <c r="L146">
        <f t="shared" si="6"/>
        <v>2.4942471290053532E-6</v>
      </c>
      <c r="M146">
        <f t="shared" si="7"/>
        <v>1.773729642311571E-3</v>
      </c>
      <c r="N146">
        <f t="shared" si="8"/>
        <v>4.536082747075937E-3</v>
      </c>
    </row>
    <row r="147" spans="10:14" x14ac:dyDescent="0.25">
      <c r="J147">
        <f t="shared" si="9"/>
        <v>125</v>
      </c>
      <c r="K147">
        <f t="shared" si="5"/>
        <v>2.0559547143337832E-19</v>
      </c>
      <c r="L147">
        <f t="shared" si="6"/>
        <v>1.5983741106905478E-6</v>
      </c>
      <c r="M147">
        <f t="shared" si="7"/>
        <v>1.5869825917833708E-3</v>
      </c>
      <c r="N147">
        <f t="shared" si="8"/>
        <v>4.3172531888630581E-3</v>
      </c>
    </row>
    <row r="148" spans="10:14" x14ac:dyDescent="0.25">
      <c r="J148">
        <f t="shared" ref="J148:J211" si="10">J147+1</f>
        <v>126</v>
      </c>
      <c r="K148">
        <f t="shared" si="5"/>
        <v>3.3311760647598577E-20</v>
      </c>
      <c r="L148">
        <f t="shared" ref="L148:L211" si="11">_xlfn.NORM.DIST(J148,80,10,FALSE)</f>
        <v>1.014085206548676E-6</v>
      </c>
      <c r="M148">
        <f t="shared" ref="M148:M211" si="12">_xlfn.NORM.DIST(J148,80,20,FALSE)</f>
        <v>1.4163518870800593E-3</v>
      </c>
      <c r="N148">
        <f t="shared" ref="N148:N211" si="13">_xlfn.NORM.DIST(J148,80,30,FALSE)</f>
        <v>4.104417400861652E-3</v>
      </c>
    </row>
    <row r="149" spans="10:14" x14ac:dyDescent="0.25">
      <c r="J149">
        <f t="shared" si="10"/>
        <v>127</v>
      </c>
      <c r="K149">
        <f t="shared" si="5"/>
        <v>5.1857294022007419E-21</v>
      </c>
      <c r="L149">
        <f t="shared" si="11"/>
        <v>6.3698251788670893E-7</v>
      </c>
      <c r="M149">
        <f t="shared" si="12"/>
        <v>1.2609109957597191E-3</v>
      </c>
      <c r="N149">
        <f t="shared" si="13"/>
        <v>3.8977409506766834E-3</v>
      </c>
    </row>
    <row r="150" spans="10:14" x14ac:dyDescent="0.25">
      <c r="J150">
        <f t="shared" si="10"/>
        <v>128</v>
      </c>
      <c r="K150">
        <f t="shared" si="5"/>
        <v>7.7562238634939208E-22</v>
      </c>
      <c r="L150">
        <f t="shared" si="11"/>
        <v>3.9612990910320755E-7</v>
      </c>
      <c r="M150">
        <f t="shared" si="12"/>
        <v>1.1197265147421451E-3</v>
      </c>
      <c r="N150">
        <f t="shared" si="13"/>
        <v>3.6973611559818513E-3</v>
      </c>
    </row>
    <row r="151" spans="10:14" x14ac:dyDescent="0.25">
      <c r="J151">
        <f t="shared" si="10"/>
        <v>129</v>
      </c>
      <c r="K151">
        <f t="shared" ref="K151:K214" si="14">_xlfn.NORM.DIST(J151, 80, 5, FALSE)</f>
        <v>1.1146000045441383E-22</v>
      </c>
      <c r="L151">
        <f t="shared" si="11"/>
        <v>2.438960745893352E-7</v>
      </c>
      <c r="M151">
        <f t="shared" si="12"/>
        <v>9.918677195897656E-4</v>
      </c>
      <c r="N151">
        <f t="shared" si="13"/>
        <v>3.5033879122083385E-3</v>
      </c>
    </row>
    <row r="152" spans="10:14" x14ac:dyDescent="0.25">
      <c r="J152">
        <f t="shared" si="10"/>
        <v>130</v>
      </c>
      <c r="K152">
        <f t="shared" si="14"/>
        <v>1.5389197253412842E-23</v>
      </c>
      <c r="L152">
        <f t="shared" si="11"/>
        <v>1.4867195147342977E-7</v>
      </c>
      <c r="M152">
        <f t="shared" si="12"/>
        <v>8.7641502467842702E-4</v>
      </c>
      <c r="N152">
        <f t="shared" si="13"/>
        <v>3.3159046264249559E-3</v>
      </c>
    </row>
    <row r="153" spans="10:14" x14ac:dyDescent="0.25">
      <c r="J153">
        <f t="shared" si="10"/>
        <v>131</v>
      </c>
      <c r="K153">
        <f t="shared" si="14"/>
        <v>2.0414611188612204E-24</v>
      </c>
      <c r="L153">
        <f t="shared" si="11"/>
        <v>8.9724351623833366E-8</v>
      </c>
      <c r="M153">
        <f t="shared" si="12"/>
        <v>7.7246735671975876E-4</v>
      </c>
      <c r="N153">
        <f t="shared" si="13"/>
        <v>3.1349692458962314E-3</v>
      </c>
    </row>
    <row r="154" spans="10:14" x14ac:dyDescent="0.25">
      <c r="J154">
        <f t="shared" si="10"/>
        <v>132</v>
      </c>
      <c r="K154">
        <f t="shared" si="14"/>
        <v>2.6019232398478258E-25</v>
      </c>
      <c r="L154">
        <f t="shared" si="11"/>
        <v>5.3610353446976141E-8</v>
      </c>
      <c r="M154">
        <f t="shared" si="12"/>
        <v>6.7914846168428062E-4</v>
      </c>
      <c r="N154">
        <f t="shared" si="13"/>
        <v>2.960615369686395E-3</v>
      </c>
    </row>
    <row r="155" spans="10:14" x14ac:dyDescent="0.25">
      <c r="J155">
        <f t="shared" si="10"/>
        <v>133</v>
      </c>
      <c r="K155">
        <f t="shared" si="14"/>
        <v>3.1862222654019333E-26</v>
      </c>
      <c r="L155">
        <f t="shared" si="11"/>
        <v>3.1713492167159761E-8</v>
      </c>
      <c r="M155">
        <f t="shared" si="12"/>
        <v>5.9561218038025894E-4</v>
      </c>
      <c r="N155">
        <f t="shared" si="13"/>
        <v>2.7928534316654916E-3</v>
      </c>
    </row>
    <row r="156" spans="10:14" x14ac:dyDescent="0.25">
      <c r="J156">
        <f t="shared" si="10"/>
        <v>134</v>
      </c>
      <c r="K156">
        <f t="shared" si="14"/>
        <v>3.748744804683593E-27</v>
      </c>
      <c r="L156">
        <f t="shared" si="11"/>
        <v>1.8573618445552898E-8</v>
      </c>
      <c r="M156">
        <f t="shared" si="12"/>
        <v>5.2104674072112956E-4</v>
      </c>
      <c r="N156">
        <f t="shared" si="13"/>
        <v>2.6316719433631384E-3</v>
      </c>
    </row>
    <row r="157" spans="10:14" x14ac:dyDescent="0.25">
      <c r="J157">
        <f t="shared" si="10"/>
        <v>135</v>
      </c>
      <c r="K157">
        <f t="shared" si="14"/>
        <v>4.2376385070187066E-28</v>
      </c>
      <c r="L157">
        <f t="shared" si="11"/>
        <v>1.0769760042543275E-8</v>
      </c>
      <c r="M157">
        <f t="shared" si="12"/>
        <v>4.5467812507955259E-4</v>
      </c>
      <c r="N157">
        <f t="shared" si="13"/>
        <v>2.4770387852997701E-3</v>
      </c>
    </row>
    <row r="158" spans="10:14" x14ac:dyDescent="0.25">
      <c r="J158">
        <f t="shared" si="10"/>
        <v>136</v>
      </c>
      <c r="K158">
        <f t="shared" si="14"/>
        <v>4.6024614176963103E-29</v>
      </c>
      <c r="L158">
        <f t="shared" si="11"/>
        <v>6.1826205001658568E-9</v>
      </c>
      <c r="M158">
        <f t="shared" si="12"/>
        <v>3.9577257914899847E-4</v>
      </c>
      <c r="N158">
        <f t="shared" si="13"/>
        <v>2.3289025356971723E-3</v>
      </c>
    </row>
    <row r="159" spans="10:14" x14ac:dyDescent="0.25">
      <c r="J159">
        <f t="shared" si="10"/>
        <v>137</v>
      </c>
      <c r="K159">
        <f t="shared" si="14"/>
        <v>4.8026908000170723E-30</v>
      </c>
      <c r="L159">
        <f t="shared" si="11"/>
        <v>3.5139550948204335E-9</v>
      </c>
      <c r="M159">
        <f t="shared" si="12"/>
        <v>3.4363833453069856E-4</v>
      </c>
      <c r="N159">
        <f t="shared" si="13"/>
        <v>2.1871938258225532E-3</v>
      </c>
    </row>
    <row r="160" spans="10:14" x14ac:dyDescent="0.25">
      <c r="J160">
        <f t="shared" si="10"/>
        <v>138</v>
      </c>
      <c r="K160">
        <f t="shared" si="14"/>
        <v>4.8151222636786023E-31</v>
      </c>
      <c r="L160">
        <f t="shared" si="11"/>
        <v>1.9773196406244672E-9</v>
      </c>
      <c r="M160">
        <f t="shared" si="12"/>
        <v>2.9762662098879267E-4</v>
      </c>
      <c r="N160">
        <f t="shared" si="13"/>
        <v>2.0518267116449093E-3</v>
      </c>
    </row>
    <row r="161" spans="10:14" x14ac:dyDescent="0.25">
      <c r="J161">
        <f t="shared" si="10"/>
        <v>139</v>
      </c>
      <c r="K161">
        <f t="shared" si="14"/>
        <v>4.6382935545122348E-32</v>
      </c>
      <c r="L161">
        <f t="shared" si="11"/>
        <v>1.1015763624682308E-9</v>
      </c>
      <c r="M161">
        <f t="shared" si="12"/>
        <v>2.5713204615269698E-4</v>
      </c>
      <c r="N161">
        <f t="shared" si="13"/>
        <v>1.9227000519710942E-3</v>
      </c>
    </row>
    <row r="162" spans="10:14" x14ac:dyDescent="0.25">
      <c r="J162">
        <f t="shared" si="10"/>
        <v>140</v>
      </c>
      <c r="K162">
        <f t="shared" si="14"/>
        <v>4.2927674713261212E-33</v>
      </c>
      <c r="L162">
        <f t="shared" si="11"/>
        <v>6.0758828498232861E-10</v>
      </c>
      <c r="M162">
        <f t="shared" si="12"/>
        <v>2.2159242059690038E-4</v>
      </c>
      <c r="N162">
        <f t="shared" si="13"/>
        <v>1.7996988837729354E-3</v>
      </c>
    </row>
    <row r="163" spans="10:14" x14ac:dyDescent="0.25">
      <c r="J163">
        <f t="shared" si="10"/>
        <v>141</v>
      </c>
      <c r="K163">
        <f t="shared" si="14"/>
        <v>3.8171982692736328E-34</v>
      </c>
      <c r="L163">
        <f t="shared" si="11"/>
        <v>3.3178842435473048E-10</v>
      </c>
      <c r="M163">
        <f t="shared" si="12"/>
        <v>1.9048810491109053E-4</v>
      </c>
      <c r="N163">
        <f t="shared" si="13"/>
        <v>1.6826957860075896E-3</v>
      </c>
    </row>
    <row r="164" spans="10:14" x14ac:dyDescent="0.25">
      <c r="J164">
        <f t="shared" si="10"/>
        <v>142</v>
      </c>
      <c r="K164">
        <f t="shared" si="14"/>
        <v>3.2612214696792905E-35</v>
      </c>
      <c r="L164">
        <f t="shared" si="11"/>
        <v>1.7937839079640794E-10</v>
      </c>
      <c r="M164">
        <f t="shared" si="12"/>
        <v>1.6334095280999593E-4</v>
      </c>
      <c r="N164">
        <f t="shared" si="13"/>
        <v>1.5715522238623856E-3</v>
      </c>
    </row>
    <row r="165" spans="10:14" x14ac:dyDescent="0.25">
      <c r="J165">
        <f t="shared" si="10"/>
        <v>143</v>
      </c>
      <c r="K165">
        <f t="shared" si="14"/>
        <v>2.6769735985085759E-36</v>
      </c>
      <c r="L165">
        <f t="shared" si="11"/>
        <v>9.6014333703123347E-11</v>
      </c>
      <c r="M165">
        <f t="shared" si="12"/>
        <v>1.3971292074397234E-4</v>
      </c>
      <c r="N165">
        <f t="shared" si="13"/>
        <v>1.4661198660142398E-3</v>
      </c>
    </row>
    <row r="166" spans="10:14" x14ac:dyDescent="0.25">
      <c r="J166">
        <f t="shared" si="10"/>
        <v>144</v>
      </c>
      <c r="K166">
        <f t="shared" si="14"/>
        <v>2.1112327004905475E-37</v>
      </c>
      <c r="L166">
        <f t="shared" si="11"/>
        <v>5.0881402816450391E-11</v>
      </c>
      <c r="M166">
        <f t="shared" si="12"/>
        <v>1.1920441007324202E-4</v>
      </c>
      <c r="N166">
        <f t="shared" si="13"/>
        <v>1.366241868174073E-3</v>
      </c>
    </row>
    <row r="167" spans="10:14" x14ac:dyDescent="0.25">
      <c r="J167">
        <f t="shared" si="10"/>
        <v>145</v>
      </c>
      <c r="K167">
        <f t="shared" si="14"/>
        <v>1.5997655514013625E-38</v>
      </c>
      <c r="L167">
        <f t="shared" si="11"/>
        <v>2.6695566147628519E-11</v>
      </c>
      <c r="M167">
        <f t="shared" si="12"/>
        <v>1.0145240286498842E-4</v>
      </c>
      <c r="N167">
        <f t="shared" si="13"/>
        <v>1.2717541168805993E-3</v>
      </c>
    </row>
    <row r="168" spans="10:14" x14ac:dyDescent="0.25">
      <c r="J168">
        <f t="shared" si="10"/>
        <v>146</v>
      </c>
      <c r="K168">
        <f t="shared" si="14"/>
        <v>1.1646751199473137E-39</v>
      </c>
      <c r="L168">
        <f t="shared" si="11"/>
        <v>1.3866799941653171E-11</v>
      </c>
      <c r="M168">
        <f t="shared" si="12"/>
        <v>8.6128446952684051E-5</v>
      </c>
      <c r="N168">
        <f t="shared" si="13"/>
        <v>1.182486428207714E-3</v>
      </c>
    </row>
    <row r="169" spans="10:14" x14ac:dyDescent="0.25">
      <c r="J169">
        <f t="shared" si="10"/>
        <v>147</v>
      </c>
      <c r="K169">
        <f t="shared" si="14"/>
        <v>8.1466953550556908E-41</v>
      </c>
      <c r="L169">
        <f t="shared" si="11"/>
        <v>7.1313281239960764E-12</v>
      </c>
      <c r="M169">
        <f t="shared" si="12"/>
        <v>7.2936540233337294E-5</v>
      </c>
      <c r="N169">
        <f t="shared" si="13"/>
        <v>1.0982636967484763E-3</v>
      </c>
    </row>
    <row r="170" spans="10:14" x14ac:dyDescent="0.25">
      <c r="J170">
        <f t="shared" si="10"/>
        <v>148</v>
      </c>
      <c r="K170">
        <f t="shared" si="14"/>
        <v>5.4750283847106161E-42</v>
      </c>
      <c r="L170">
        <f t="shared" si="11"/>
        <v>3.6309615017918006E-12</v>
      </c>
      <c r="M170">
        <f t="shared" si="12"/>
        <v>6.1610958423650991E-5</v>
      </c>
      <c r="N170">
        <f t="shared" si="13"/>
        <v>1.0189069909295164E-3</v>
      </c>
    </row>
    <row r="171" spans="10:14" x14ac:dyDescent="0.25">
      <c r="J171">
        <f t="shared" si="10"/>
        <v>149</v>
      </c>
      <c r="K171">
        <f t="shared" si="14"/>
        <v>3.5352448205070021E-43</v>
      </c>
      <c r="L171">
        <f t="shared" si="11"/>
        <v>1.8303322170155717E-12</v>
      </c>
      <c r="M171">
        <f t="shared" si="12"/>
        <v>5.1914064783070521E-5</v>
      </c>
      <c r="N171">
        <f t="shared" si="13"/>
        <v>9.4423459138670617E-4</v>
      </c>
    </row>
    <row r="172" spans="10:14" x14ac:dyDescent="0.25">
      <c r="J172">
        <f t="shared" si="10"/>
        <v>150</v>
      </c>
      <c r="K172">
        <f t="shared" si="14"/>
        <v>2.1932131187779426E-44</v>
      </c>
      <c r="L172">
        <f t="shared" si="11"/>
        <v>9.1347204083645936E-13</v>
      </c>
      <c r="M172">
        <f t="shared" si="12"/>
        <v>4.3634134752288005E-5</v>
      </c>
      <c r="N172">
        <f t="shared" si="13"/>
        <v>8.7406296979031619E-4</v>
      </c>
    </row>
    <row r="173" spans="10:14" x14ac:dyDescent="0.25">
      <c r="J173">
        <f t="shared" si="10"/>
        <v>151</v>
      </c>
      <c r="K173">
        <f t="shared" si="14"/>
        <v>1.3072853550637316E-45</v>
      </c>
      <c r="L173">
        <f t="shared" si="11"/>
        <v>4.513543677205518E-13</v>
      </c>
      <c r="M173">
        <f t="shared" si="12"/>
        <v>3.6583223141515545E-5</v>
      </c>
      <c r="N173">
        <f t="shared" si="13"/>
        <v>8.0820770614091193E-4</v>
      </c>
    </row>
    <row r="174" spans="10:14" x14ac:dyDescent="0.25">
      <c r="J174">
        <f t="shared" si="10"/>
        <v>152</v>
      </c>
      <c r="K174">
        <f t="shared" si="14"/>
        <v>7.4866611597700179E-47</v>
      </c>
      <c r="L174">
        <f t="shared" si="11"/>
        <v>2.2079899631371391E-13</v>
      </c>
      <c r="M174">
        <f t="shared" si="12"/>
        <v>3.0595096505688594E-5</v>
      </c>
      <c r="N174">
        <f t="shared" si="13"/>
        <v>7.4648434316142999E-4</v>
      </c>
    </row>
    <row r="175" spans="10:14" x14ac:dyDescent="0.25">
      <c r="J175">
        <f t="shared" si="10"/>
        <v>153</v>
      </c>
      <c r="K175">
        <f t="shared" si="14"/>
        <v>4.119402044817862E-48</v>
      </c>
      <c r="L175">
        <f t="shared" si="11"/>
        <v>1.069383787154164E-13</v>
      </c>
      <c r="M175">
        <f t="shared" si="12"/>
        <v>2.5523248717209279E-5</v>
      </c>
      <c r="N175">
        <f t="shared" si="13"/>
        <v>6.887091769826073E-4</v>
      </c>
    </row>
    <row r="176" spans="10:14" x14ac:dyDescent="0.25">
      <c r="J176">
        <f t="shared" si="10"/>
        <v>154</v>
      </c>
      <c r="K176">
        <f t="shared" si="14"/>
        <v>2.1777519106554431E-49</v>
      </c>
      <c r="L176">
        <f t="shared" si="11"/>
        <v>5.1277536367966629E-14</v>
      </c>
      <c r="M176">
        <f t="shared" si="12"/>
        <v>2.1239013527537571E-5</v>
      </c>
      <c r="N176">
        <f t="shared" si="13"/>
        <v>6.3469998385500871E-4</v>
      </c>
    </row>
    <row r="177" spans="10:14" x14ac:dyDescent="0.25">
      <c r="J177">
        <f t="shared" si="10"/>
        <v>155</v>
      </c>
      <c r="K177">
        <f t="shared" si="14"/>
        <v>1.1061419099688832E-50</v>
      </c>
      <c r="L177">
        <f t="shared" si="11"/>
        <v>2.4343205330290098E-14</v>
      </c>
      <c r="M177">
        <f t="shared" si="12"/>
        <v>1.7629784118372273E-5</v>
      </c>
      <c r="N177">
        <f t="shared" si="13"/>
        <v>5.8427668311895138E-4</v>
      </c>
    </row>
    <row r="178" spans="10:14" x14ac:dyDescent="0.25">
      <c r="J178">
        <f t="shared" si="10"/>
        <v>156</v>
      </c>
      <c r="K178">
        <f t="shared" si="14"/>
        <v>5.3981072887765765E-52</v>
      </c>
      <c r="L178">
        <f t="shared" si="11"/>
        <v>1.1441564901801369E-14</v>
      </c>
      <c r="M178">
        <f t="shared" si="12"/>
        <v>1.4597346289573013E-5</v>
      </c>
      <c r="N178">
        <f t="shared" si="13"/>
        <v>5.3726193712163304E-4</v>
      </c>
    </row>
    <row r="179" spans="10:14" x14ac:dyDescent="0.25">
      <c r="J179">
        <f t="shared" si="10"/>
        <v>157</v>
      </c>
      <c r="K179">
        <f t="shared" si="14"/>
        <v>2.5310480932095036E-53</v>
      </c>
      <c r="L179">
        <f t="shared" si="11"/>
        <v>5.3241483722529432E-15</v>
      </c>
      <c r="M179">
        <f t="shared" si="12"/>
        <v>1.2056329011299661E-5</v>
      </c>
      <c r="N179">
        <f t="shared" si="13"/>
        <v>4.9348168918754291E-4</v>
      </c>
    </row>
    <row r="180" spans="10:14" x14ac:dyDescent="0.25">
      <c r="J180">
        <f t="shared" si="10"/>
        <v>158</v>
      </c>
      <c r="K180">
        <f t="shared" si="14"/>
        <v>1.1402169781882576E-54</v>
      </c>
      <c r="L180">
        <f t="shared" si="11"/>
        <v>2.4528552856964323E-15</v>
      </c>
      <c r="M180">
        <f t="shared" si="12"/>
        <v>9.9327735696386359E-6</v>
      </c>
      <c r="N180">
        <f t="shared" si="13"/>
        <v>4.5276564112285375E-4</v>
      </c>
    </row>
    <row r="181" spans="10:14" x14ac:dyDescent="0.25">
      <c r="J181">
        <f t="shared" si="10"/>
        <v>159</v>
      </c>
      <c r="K181">
        <f t="shared" si="14"/>
        <v>4.9351781031311882E-56</v>
      </c>
      <c r="L181">
        <f t="shared" si="11"/>
        <v>1.1187956214351817E-15</v>
      </c>
      <c r="M181">
        <f t="shared" si="12"/>
        <v>8.1628204383121001E-6</v>
      </c>
      <c r="N181">
        <f t="shared" si="13"/>
        <v>4.1494767206680687E-4</v>
      </c>
    </row>
    <row r="182" spans="10:14" x14ac:dyDescent="0.25">
      <c r="J182">
        <f t="shared" si="10"/>
        <v>160</v>
      </c>
      <c r="K182">
        <f t="shared" si="14"/>
        <v>2.052326145583807E-57</v>
      </c>
      <c r="L182">
        <f t="shared" si="11"/>
        <v>5.0522710835368925E-16</v>
      </c>
      <c r="M182">
        <f t="shared" si="12"/>
        <v>6.6915112882442679E-6</v>
      </c>
      <c r="N182">
        <f t="shared" si="13"/>
        <v>3.7986620079324805E-4</v>
      </c>
    </row>
    <row r="183" spans="10:14" x14ac:dyDescent="0.25">
      <c r="J183">
        <f t="shared" si="10"/>
        <v>161</v>
      </c>
      <c r="K183">
        <f t="shared" si="14"/>
        <v>8.2000810716664381E-59</v>
      </c>
      <c r="L183">
        <f t="shared" si="11"/>
        <v>2.2588094031543033E-16</v>
      </c>
      <c r="M183">
        <f t="shared" si="12"/>
        <v>5.4717021719900273E-6</v>
      </c>
      <c r="N183">
        <f t="shared" si="13"/>
        <v>3.4736449381408637E-4</v>
      </c>
    </row>
    <row r="184" spans="10:14" x14ac:dyDescent="0.25">
      <c r="J184">
        <f t="shared" si="10"/>
        <v>162</v>
      </c>
      <c r="K184">
        <f t="shared" si="14"/>
        <v>3.14787975955329E-60</v>
      </c>
      <c r="L184">
        <f t="shared" si="11"/>
        <v>9.9983787484971801E-17</v>
      </c>
      <c r="M184">
        <f t="shared" si="12"/>
        <v>4.4630828588566459E-6</v>
      </c>
      <c r="N184">
        <f t="shared" si="13"/>
        <v>3.1729092184457297E-4</v>
      </c>
    </row>
    <row r="185" spans="10:14" x14ac:dyDescent="0.25">
      <c r="J185">
        <f t="shared" si="10"/>
        <v>163</v>
      </c>
      <c r="K185">
        <f t="shared" si="14"/>
        <v>1.161037761305745E-61</v>
      </c>
      <c r="L185">
        <f t="shared" si="11"/>
        <v>4.3816394355093266E-17</v>
      </c>
      <c r="M185">
        <f t="shared" si="12"/>
        <v>3.6312965151126169E-6</v>
      </c>
      <c r="N185">
        <f t="shared" si="13"/>
        <v>2.894991673592968E-4</v>
      </c>
    </row>
    <row r="186" spans="10:14" x14ac:dyDescent="0.25">
      <c r="J186">
        <f t="shared" si="10"/>
        <v>164</v>
      </c>
      <c r="K186">
        <f t="shared" si="14"/>
        <v>4.1143646060572245E-63</v>
      </c>
      <c r="L186">
        <f t="shared" si="11"/>
        <v>1.9010815379079636E-17</v>
      </c>
      <c r="M186">
        <f t="shared" si="12"/>
        <v>2.9471533878269929E-6</v>
      </c>
      <c r="N186">
        <f t="shared" si="13"/>
        <v>2.6384838609933226E-4</v>
      </c>
    </row>
    <row r="187" spans="10:14" x14ac:dyDescent="0.25">
      <c r="J187">
        <f t="shared" si="10"/>
        <v>165</v>
      </c>
      <c r="K187">
        <f t="shared" si="14"/>
        <v>1.4008364268637165E-64</v>
      </c>
      <c r="L187">
        <f t="shared" si="11"/>
        <v>8.1662356316695511E-18</v>
      </c>
      <c r="M187">
        <f t="shared" si="12"/>
        <v>2.3859318270602476E-6</v>
      </c>
      <c r="N187">
        <f t="shared" si="13"/>
        <v>2.402033254869741E-4</v>
      </c>
    </row>
    <row r="188" spans="10:14" x14ac:dyDescent="0.25">
      <c r="J188">
        <f t="shared" si="10"/>
        <v>166</v>
      </c>
      <c r="K188">
        <f t="shared" si="14"/>
        <v>4.5824770473988882E-66</v>
      </c>
      <c r="L188">
        <f t="shared" si="11"/>
        <v>3.4729627485662083E-18</v>
      </c>
      <c r="M188">
        <f t="shared" si="12"/>
        <v>1.9267598371043564E-6</v>
      </c>
      <c r="N188">
        <f t="shared" si="13"/>
        <v>2.1843440296711737E-4</v>
      </c>
    </row>
    <row r="189" spans="10:14" x14ac:dyDescent="0.25">
      <c r="J189">
        <f t="shared" si="10"/>
        <v>167</v>
      </c>
      <c r="K189">
        <f t="shared" si="14"/>
        <v>1.4402616305438232E-67</v>
      </c>
      <c r="L189">
        <f t="shared" si="11"/>
        <v>1.4622963575006582E-18</v>
      </c>
      <c r="M189">
        <f t="shared" si="12"/>
        <v>1.5520703528925133E-6</v>
      </c>
      <c r="N189">
        <f t="shared" si="13"/>
        <v>1.9841774732586181E-4</v>
      </c>
    </row>
    <row r="190" spans="10:14" x14ac:dyDescent="0.25">
      <c r="J190">
        <f t="shared" si="10"/>
        <v>168</v>
      </c>
      <c r="K190">
        <f t="shared" si="14"/>
        <v>4.3492132685982986E-69</v>
      </c>
      <c r="L190">
        <f t="shared" si="11"/>
        <v>6.095758129562418E-19</v>
      </c>
      <c r="M190">
        <f t="shared" si="12"/>
        <v>1.2471235645026766E-6</v>
      </c>
      <c r="N190">
        <f t="shared" si="13"/>
        <v>1.8003520603981267E-4</v>
      </c>
    </row>
    <row r="191" spans="10:14" x14ac:dyDescent="0.25">
      <c r="J191">
        <f t="shared" si="10"/>
        <v>169</v>
      </c>
      <c r="K191">
        <f t="shared" si="14"/>
        <v>1.2618514711207478E-70</v>
      </c>
      <c r="L191">
        <f t="shared" si="11"/>
        <v>2.5158057769514047E-19</v>
      </c>
      <c r="M191">
        <f t="shared" si="12"/>
        <v>9.9958983534613938E-7</v>
      </c>
      <c r="N191">
        <f t="shared" si="13"/>
        <v>1.6317432168629775E-4</v>
      </c>
    </row>
    <row r="192" spans="10:14" x14ac:dyDescent="0.25">
      <c r="J192">
        <f t="shared" si="10"/>
        <v>170</v>
      </c>
      <c r="K192">
        <f t="shared" si="14"/>
        <v>3.5174990851902079E-72</v>
      </c>
      <c r="L192">
        <f t="shared" si="11"/>
        <v>1.0279773571668916E-19</v>
      </c>
      <c r="M192">
        <f t="shared" si="12"/>
        <v>7.9918705534527388E-7</v>
      </c>
      <c r="N192">
        <f t="shared" si="13"/>
        <v>1.4772828039793357E-4</v>
      </c>
    </row>
    <row r="193" spans="10:14" x14ac:dyDescent="0.25">
      <c r="J193">
        <f t="shared" si="10"/>
        <v>171</v>
      </c>
      <c r="K193">
        <f t="shared" si="14"/>
        <v>9.4208040061802338E-74</v>
      </c>
      <c r="L193">
        <f t="shared" si="11"/>
        <v>4.1585989791151602E-20</v>
      </c>
      <c r="M193">
        <f t="shared" si="12"/>
        <v>6.3736661909167328E-7</v>
      </c>
      <c r="N193">
        <f t="shared" si="13"/>
        <v>1.3359583527721149E-4</v>
      </c>
    </row>
    <row r="194" spans="10:14" x14ac:dyDescent="0.25">
      <c r="J194">
        <f t="shared" si="10"/>
        <v>172</v>
      </c>
      <c r="K194">
        <f t="shared" si="14"/>
        <v>2.4242095898157641E-75</v>
      </c>
      <c r="L194">
        <f t="shared" si="11"/>
        <v>1.6655880323799289E-20</v>
      </c>
      <c r="M194">
        <f t="shared" si="12"/>
        <v>5.0704260327433802E-7</v>
      </c>
      <c r="N194">
        <f t="shared" si="13"/>
        <v>1.2068120760064289E-4</v>
      </c>
    </row>
    <row r="195" spans="10:14" x14ac:dyDescent="0.25">
      <c r="J195">
        <f t="shared" si="10"/>
        <v>173</v>
      </c>
      <c r="K195">
        <f t="shared" si="14"/>
        <v>5.9935009963457913E-77</v>
      </c>
      <c r="L195">
        <f t="shared" si="11"/>
        <v>6.6045798607393086E-21</v>
      </c>
      <c r="M195">
        <f t="shared" si="12"/>
        <v>4.0235912282461474E-7</v>
      </c>
      <c r="N195">
        <f t="shared" si="13"/>
        <v>1.0889396853999728E-4</v>
      </c>
    </row>
    <row r="196" spans="10:14" x14ac:dyDescent="0.25">
      <c r="J196">
        <f t="shared" si="10"/>
        <v>174</v>
      </c>
      <c r="K196">
        <f t="shared" si="14"/>
        <v>1.423702407847759E-78</v>
      </c>
      <c r="L196">
        <f t="shared" si="11"/>
        <v>2.5928647011003709E-21</v>
      </c>
      <c r="M196">
        <f t="shared" si="12"/>
        <v>3.1849125894335446E-7</v>
      </c>
      <c r="N196">
        <f t="shared" si="13"/>
        <v>9.8148904012778653E-5</v>
      </c>
    </row>
    <row r="197" spans="10:14" x14ac:dyDescent="0.25">
      <c r="J197">
        <f t="shared" si="10"/>
        <v>175</v>
      </c>
      <c r="K197">
        <f t="shared" si="14"/>
        <v>3.2492720735472156E-80</v>
      </c>
      <c r="L197">
        <f t="shared" si="11"/>
        <v>1.0077935394300009E-21</v>
      </c>
      <c r="M197">
        <f t="shared" si="12"/>
        <v>2.514753644296223E-7</v>
      </c>
      <c r="N197">
        <f t="shared" si="13"/>
        <v>8.8365865147670177E-5</v>
      </c>
    </row>
    <row r="198" spans="10:14" x14ac:dyDescent="0.25">
      <c r="J198">
        <f t="shared" si="10"/>
        <v>176</v>
      </c>
      <c r="K198">
        <f t="shared" si="14"/>
        <v>7.1249391080028439E-82</v>
      </c>
      <c r="L198">
        <f t="shared" si="11"/>
        <v>3.8781119317469604E-22</v>
      </c>
      <c r="M198">
        <f t="shared" si="12"/>
        <v>1.9806495455160378E-7</v>
      </c>
      <c r="N198">
        <f t="shared" si="13"/>
        <v>7.9469606715494679E-5</v>
      </c>
    </row>
    <row r="199" spans="10:14" x14ac:dyDescent="0.25">
      <c r="J199">
        <f t="shared" si="10"/>
        <v>177</v>
      </c>
      <c r="K199">
        <f t="shared" si="14"/>
        <v>1.5010821372910536E-83</v>
      </c>
      <c r="L199">
        <f t="shared" si="11"/>
        <v>1.4774954927042647E-22</v>
      </c>
      <c r="M199">
        <f t="shared" si="12"/>
        <v>1.5560877895744723E-7</v>
      </c>
      <c r="N199">
        <f t="shared" si="13"/>
        <v>7.1389615734425595E-5</v>
      </c>
    </row>
    <row r="200" spans="10:14" x14ac:dyDescent="0.25">
      <c r="J200">
        <f t="shared" si="10"/>
        <v>178</v>
      </c>
      <c r="K200">
        <f t="shared" si="14"/>
        <v>3.0384771695922393E-85</v>
      </c>
      <c r="L200">
        <f t="shared" si="11"/>
        <v>5.5730000227206917E-23</v>
      </c>
      <c r="M200">
        <f t="shared" si="12"/>
        <v>1.219480372946676E-7</v>
      </c>
      <c r="N200">
        <f t="shared" si="13"/>
        <v>6.4059932311733624E-5</v>
      </c>
    </row>
    <row r="201" spans="10:14" x14ac:dyDescent="0.25">
      <c r="J201">
        <f t="shared" si="10"/>
        <v>179</v>
      </c>
      <c r="K201">
        <f t="shared" si="14"/>
        <v>5.9092956493182455E-87</v>
      </c>
      <c r="L201">
        <f t="shared" si="11"/>
        <v>2.0811768202028245E-23</v>
      </c>
      <c r="M201">
        <f t="shared" si="12"/>
        <v>9.5330045156140543E-8</v>
      </c>
      <c r="N201">
        <f t="shared" si="13"/>
        <v>5.74189646351227E-5</v>
      </c>
    </row>
    <row r="202" spans="10:14" x14ac:dyDescent="0.25">
      <c r="J202">
        <f t="shared" si="10"/>
        <v>180</v>
      </c>
      <c r="K202">
        <f t="shared" si="14"/>
        <v>1.1041896724319528E-88</v>
      </c>
      <c r="L202">
        <f t="shared" si="11"/>
        <v>7.6945986267064208E-24</v>
      </c>
      <c r="M202">
        <f t="shared" si="12"/>
        <v>7.4335975736714887E-8</v>
      </c>
      <c r="N202">
        <f t="shared" si="13"/>
        <v>5.140929987637017E-5</v>
      </c>
    </row>
    <row r="203" spans="10:14" x14ac:dyDescent="0.25">
      <c r="J203">
        <f t="shared" si="10"/>
        <v>181</v>
      </c>
      <c r="K203">
        <f t="shared" si="14"/>
        <v>1.9823478475732356E-90</v>
      </c>
      <c r="L203">
        <f t="shared" si="11"/>
        <v>2.8165665442762424E-24</v>
      </c>
      <c r="M203">
        <f t="shared" si="12"/>
        <v>5.7820595178989165E-8</v>
      </c>
      <c r="N203">
        <f t="shared" si="13"/>
        <v>4.597751262010016E-5</v>
      </c>
    </row>
    <row r="204" spans="10:14" x14ac:dyDescent="0.25">
      <c r="J204">
        <f t="shared" si="10"/>
        <v>182</v>
      </c>
      <c r="K204">
        <f t="shared" si="14"/>
        <v>3.4193555916056193E-92</v>
      </c>
      <c r="L204">
        <f t="shared" si="11"/>
        <v>1.0207305594306102E-24</v>
      </c>
      <c r="M204">
        <f t="shared" si="12"/>
        <v>4.4862175811916683E-8</v>
      </c>
      <c r="N204">
        <f t="shared" si="13"/>
        <v>4.1073972282433999E-5</v>
      </c>
    </row>
    <row r="205" spans="10:14" x14ac:dyDescent="0.25">
      <c r="J205">
        <f t="shared" si="10"/>
        <v>183</v>
      </c>
      <c r="K205">
        <f t="shared" si="14"/>
        <v>5.6667870302874327E-94</v>
      </c>
      <c r="L205">
        <f t="shared" si="11"/>
        <v>3.6623451685553784E-25</v>
      </c>
      <c r="M205">
        <f t="shared" si="12"/>
        <v>3.4721011769276696E-8</v>
      </c>
      <c r="N205">
        <f t="shared" si="13"/>
        <v>3.6652650839212616E-5</v>
      </c>
    </row>
    <row r="206" spans="10:14" x14ac:dyDescent="0.25">
      <c r="J206">
        <f t="shared" si="10"/>
        <v>184</v>
      </c>
      <c r="K206">
        <f t="shared" si="14"/>
        <v>9.0231408390960839E-96</v>
      </c>
      <c r="L206">
        <f t="shared" si="11"/>
        <v>1.3009616199239129E-25</v>
      </c>
      <c r="M206">
        <f t="shared" si="12"/>
        <v>2.6805176723488071E-8</v>
      </c>
      <c r="N206">
        <f t="shared" si="13"/>
        <v>3.2670932042512394E-5</v>
      </c>
    </row>
    <row r="207" spans="10:14" x14ac:dyDescent="0.25">
      <c r="J207">
        <f t="shared" si="10"/>
        <v>185</v>
      </c>
      <c r="K207">
        <f t="shared" si="14"/>
        <v>1.3804058840254442E-97</v>
      </c>
      <c r="L207">
        <f t="shared" si="11"/>
        <v>4.575375590520805E-26</v>
      </c>
      <c r="M207">
        <f t="shared" si="12"/>
        <v>2.0642354943149992E-8</v>
      </c>
      <c r="N207">
        <f t="shared" si="13"/>
        <v>2.9089423168192001E-5</v>
      </c>
    </row>
    <row r="208" spans="10:14" x14ac:dyDescent="0.25">
      <c r="J208">
        <f t="shared" si="10"/>
        <v>186</v>
      </c>
      <c r="K208">
        <f t="shared" si="14"/>
        <v>2.0290095361764698E-99</v>
      </c>
      <c r="L208">
        <f t="shared" si="11"/>
        <v>1.5931111327009667E-26</v>
      </c>
      <c r="M208">
        <f t="shared" si="12"/>
        <v>1.585674608357988E-8</v>
      </c>
      <c r="N208">
        <f t="shared" si="13"/>
        <v>2.587177020696363E-5</v>
      </c>
    </row>
    <row r="209" spans="10:14" x14ac:dyDescent="0.25">
      <c r="J209">
        <f t="shared" si="10"/>
        <v>187</v>
      </c>
      <c r="K209">
        <f t="shared" si="14"/>
        <v>2.8654286262991689E-101</v>
      </c>
      <c r="L209">
        <f t="shared" si="11"/>
        <v>5.4918978318178564E-27</v>
      </c>
      <c r="M209">
        <f t="shared" si="12"/>
        <v>1.2150192705402675E-8</v>
      </c>
      <c r="N209">
        <f t="shared" si="13"/>
        <v>2.2984477287594527E-5</v>
      </c>
    </row>
    <row r="210" spans="10:14" x14ac:dyDescent="0.25">
      <c r="J210">
        <f t="shared" si="10"/>
        <v>188</v>
      </c>
      <c r="K210">
        <f t="shared" si="14"/>
        <v>3.8879737411187477E-103</v>
      </c>
      <c r="L210">
        <f t="shared" si="11"/>
        <v>1.8743724023417965E-27</v>
      </c>
      <c r="M210">
        <f t="shared" si="12"/>
        <v>9.286809222776449E-9</v>
      </c>
      <c r="N210">
        <f t="shared" si="13"/>
        <v>2.0396731003792399E-5</v>
      </c>
    </row>
    <row r="211" spans="10:14" x14ac:dyDescent="0.25">
      <c r="J211">
        <f t="shared" si="10"/>
        <v>189</v>
      </c>
      <c r="K211">
        <f t="shared" si="14"/>
        <v>5.0685679330321145E-105</v>
      </c>
      <c r="L211">
        <f t="shared" si="11"/>
        <v>6.3335378218306056E-28</v>
      </c>
      <c r="M211">
        <f t="shared" si="12"/>
        <v>7.0805035650805882E-9</v>
      </c>
      <c r="N211">
        <f t="shared" si="13"/>
        <v>1.8080230206473272E-5</v>
      </c>
    </row>
    <row r="212" spans="10:14" x14ac:dyDescent="0.25">
      <c r="J212">
        <f t="shared" ref="J212:J222" si="15">J211+1</f>
        <v>190</v>
      </c>
      <c r="K212">
        <f t="shared" si="14"/>
        <v>6.3485631056505244E-107</v>
      </c>
      <c r="L212">
        <f t="shared" ref="L212:L222" si="16">_xlfn.NORM.DIST(J212,80,10,FALSE)</f>
        <v>2.1188192535093533E-28</v>
      </c>
      <c r="M212">
        <f t="shared" ref="M212:M222" si="17">_xlfn.NORM.DIST(J212,80,20,FALSE)</f>
        <v>5.3848800212716374E-9</v>
      </c>
      <c r="N212">
        <f t="shared" ref="N212:N222" si="18">_xlfn.NORM.DIST(J212,80,30,FALSE)</f>
        <v>1.6009021720694022E-5</v>
      </c>
    </row>
    <row r="213" spans="10:14" x14ac:dyDescent="0.25">
      <c r="J213">
        <f t="shared" si="15"/>
        <v>191</v>
      </c>
      <c r="K213">
        <f t="shared" si="14"/>
        <v>7.6400083087626739E-109</v>
      </c>
      <c r="L213">
        <f t="shared" si="16"/>
        <v>7.0177599426613078E-29</v>
      </c>
      <c r="M213">
        <f t="shared" si="17"/>
        <v>4.0850951892716102E-9</v>
      </c>
      <c r="N213">
        <f t="shared" si="18"/>
        <v>1.4159342351691713E-5</v>
      </c>
    </row>
    <row r="214" spans="10:14" x14ac:dyDescent="0.25">
      <c r="J214">
        <f t="shared" si="15"/>
        <v>192</v>
      </c>
      <c r="K214">
        <f t="shared" si="14"/>
        <v>8.8336551585193934E-111</v>
      </c>
      <c r="L214">
        <f t="shared" si="16"/>
        <v>2.3012307088481552E-29</v>
      </c>
      <c r="M214">
        <f t="shared" si="17"/>
        <v>3.0913102500829284E-9</v>
      </c>
      <c r="N214">
        <f t="shared" si="18"/>
        <v>1.2509467457254334E-5</v>
      </c>
    </row>
    <row r="215" spans="10:14" x14ac:dyDescent="0.25">
      <c r="J215">
        <f t="shared" si="15"/>
        <v>193</v>
      </c>
      <c r="K215">
        <f t="shared" ref="K215:K222" si="19">_xlfn.NORM.DIST(J215, 80, 5, FALSE)</f>
        <v>9.8133044576012625E-113</v>
      </c>
      <c r="L215">
        <f t="shared" si="16"/>
        <v>7.4710022758834716E-30</v>
      </c>
      <c r="M215">
        <f t="shared" si="17"/>
        <v>2.3334433987971284E-9</v>
      </c>
      <c r="N215">
        <f t="shared" si="18"/>
        <v>1.1039566284009755E-5</v>
      </c>
    </row>
    <row r="216" spans="10:14" x14ac:dyDescent="0.25">
      <c r="J216">
        <f t="shared" si="15"/>
        <v>194</v>
      </c>
      <c r="K216">
        <f t="shared" si="19"/>
        <v>1.0474138810947788E-114</v>
      </c>
      <c r="L216">
        <f t="shared" si="16"/>
        <v>2.4013454000085361E-30</v>
      </c>
      <c r="M216">
        <f t="shared" si="17"/>
        <v>1.7569775474102167E-9</v>
      </c>
      <c r="N216">
        <f t="shared" si="18"/>
        <v>9.7315641930486766E-6</v>
      </c>
    </row>
    <row r="217" spans="10:14" x14ac:dyDescent="0.25">
      <c r="J217">
        <f t="shared" si="15"/>
        <v>195</v>
      </c>
      <c r="K217">
        <f t="shared" si="19"/>
        <v>1.0741120730041183E-116</v>
      </c>
      <c r="L217">
        <f t="shared" si="16"/>
        <v>7.6416554115872037E-31</v>
      </c>
      <c r="M217">
        <f t="shared" si="17"/>
        <v>1.3196216017852867E-9</v>
      </c>
      <c r="N217">
        <f t="shared" si="18"/>
        <v>8.5690118354102107E-6</v>
      </c>
    </row>
    <row r="218" spans="10:14" x14ac:dyDescent="0.25">
      <c r="J218">
        <f t="shared" si="15"/>
        <v>196</v>
      </c>
      <c r="K218">
        <f t="shared" si="19"/>
        <v>1.0583007202168608E-118</v>
      </c>
      <c r="L218">
        <f t="shared" si="16"/>
        <v>2.4075611318393012E-31</v>
      </c>
      <c r="M218">
        <f t="shared" si="17"/>
        <v>9.8865982031223359E-10</v>
      </c>
      <c r="N218">
        <f t="shared" si="18"/>
        <v>7.5369612801228225E-6</v>
      </c>
    </row>
    <row r="219" spans="10:14" x14ac:dyDescent="0.25">
      <c r="J219">
        <f t="shared" si="15"/>
        <v>197</v>
      </c>
      <c r="K219">
        <f t="shared" si="19"/>
        <v>1.0018363977636191E-120</v>
      </c>
      <c r="L219">
        <f t="shared" si="16"/>
        <v>7.5097287724965279E-32</v>
      </c>
      <c r="M219">
        <f t="shared" si="17"/>
        <v>7.3885397932400271E-10</v>
      </c>
      <c r="N219">
        <f t="shared" si="18"/>
        <v>6.621849046425757E-6</v>
      </c>
    </row>
    <row r="220" spans="10:14" x14ac:dyDescent="0.25">
      <c r="J220">
        <f t="shared" si="15"/>
        <v>198</v>
      </c>
      <c r="K220">
        <f t="shared" si="19"/>
        <v>9.1119796482244528E-123</v>
      </c>
      <c r="L220">
        <f t="shared" si="16"/>
        <v>2.3191467772561174E-32</v>
      </c>
      <c r="M220">
        <f t="shared" si="17"/>
        <v>5.507881812341154E-10</v>
      </c>
      <c r="N220">
        <f t="shared" si="18"/>
        <v>5.8113859471787815E-6</v>
      </c>
    </row>
    <row r="221" spans="10:14" x14ac:dyDescent="0.25">
      <c r="J221">
        <f t="shared" si="15"/>
        <v>199</v>
      </c>
      <c r="K221">
        <f t="shared" si="19"/>
        <v>7.9626366195066137E-125</v>
      </c>
      <c r="L221">
        <f t="shared" si="16"/>
        <v>7.0907026684280599E-33</v>
      </c>
      <c r="M221">
        <f t="shared" si="17"/>
        <v>4.0956692017395866E-10</v>
      </c>
      <c r="N221">
        <f t="shared" si="18"/>
        <v>5.0944536119511617E-6</v>
      </c>
    </row>
    <row r="222" spans="10:14" x14ac:dyDescent="0.25">
      <c r="J222">
        <f t="shared" si="15"/>
        <v>200</v>
      </c>
      <c r="K222">
        <f t="shared" si="19"/>
        <v>6.685428883588916E-127</v>
      </c>
      <c r="L222">
        <f t="shared" si="16"/>
        <v>2.1463837356630606E-33</v>
      </c>
      <c r="M222">
        <f t="shared" si="17"/>
        <v>3.037941424911643E-10</v>
      </c>
      <c r="N222">
        <f t="shared" si="18"/>
        <v>4.4610075254961786E-6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2024-06-28T16:01:47Z</dcterms:created>
  <dcterms:modified xsi:type="dcterms:W3CDTF">2024-07-02T13:41:04Z</dcterms:modified>
</cp:coreProperties>
</file>